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9440" windowHeight="15600"/>
  </bookViews>
  <sheets>
    <sheet name="Лист1" sheetId="6" r:id="rId1"/>
  </sheets>
  <externalReferences>
    <externalReference r:id="rId2"/>
  </externalReferences>
  <definedNames>
    <definedName name="_xlnm._FilterDatabase" localSheetId="0" hidden="1">Лист1!$A$15:$O$104</definedName>
  </definedNames>
  <calcPr calcId="124519"/>
</workbook>
</file>

<file path=xl/calcChain.xml><?xml version="1.0" encoding="utf-8"?>
<calcChain xmlns="http://schemas.openxmlformats.org/spreadsheetml/2006/main">
  <c r="K168" i="6"/>
  <c r="K101"/>
  <c r="D44"/>
  <c r="B44"/>
  <c r="C44"/>
  <c r="E44"/>
  <c r="F44"/>
  <c r="G44"/>
  <c r="I44"/>
  <c r="J44"/>
  <c r="O44"/>
</calcChain>
</file>

<file path=xl/sharedStrings.xml><?xml version="1.0" encoding="utf-8"?>
<sst xmlns="http://schemas.openxmlformats.org/spreadsheetml/2006/main" count="1426" uniqueCount="462">
  <si>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</si>
  <si>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</si>
  <si>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</si>
  <si>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</si>
  <si>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</si>
  <si>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</si>
  <si>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</si>
  <si>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</si>
  <si>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</si>
  <si>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</si>
  <si>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</si>
  <si>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</si>
  <si>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</si>
  <si>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</si>
  <si>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</si>
  <si>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</si>
  <si>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</si>
  <si>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</si>
  <si>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</si>
  <si>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</si>
  <si>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</si>
  <si>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</si>
  <si>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</si>
  <si>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</si>
  <si>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</si>
  <si>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</si>
  <si>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</si>
  <si>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</si>
  <si>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</si>
  <si>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</si>
  <si>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</si>
  <si>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</si>
  <si>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</si>
  <si>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</si>
  <si>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</si>
  <si>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</si>
  <si>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</si>
  <si>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</si>
  <si>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</si>
  <si>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</si>
  <si>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</si>
  <si>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</si>
  <si>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</si>
  <si>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</si>
  <si>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29.32.3</t>
  </si>
  <si>
    <t>29.32.30.390</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</si>
  <si>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</si>
  <si>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</si>
  <si>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</si>
  <si>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</si>
  <si>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</si>
  <si>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</si>
  <si>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</si>
  <si>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</si>
  <si>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</si>
  <si>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</si>
  <si>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</si>
  <si>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</si>
  <si>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</si>
  <si>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</si>
  <si>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</si>
  <si>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</si>
  <si>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</si>
  <si>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</si>
  <si>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</si>
  <si>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</si>
  <si>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35.14.10.000</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</si>
  <si>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</si>
  <si>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</si>
  <si>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</si>
  <si>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</si>
  <si>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</si>
  <si>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</si>
  <si>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</si>
  <si>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</si>
  <si>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</si>
  <si>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</si>
  <si>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</si>
  <si>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Поставка автозапчастей для автомобилей КАМАЗ автотранспортного участка</t>
  </si>
  <si>
    <t xml:space="preserve"> Автозапчасти для автомобилей КАМАЗ согласно технического задания </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</si>
  <si>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</si>
  <si>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</si>
  <si>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</si>
  <si>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</si>
  <si>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</si>
  <si>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</si>
  <si>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23.61.12</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</si>
  <si>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</si>
  <si>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</si>
  <si>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</si>
  <si>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</si>
  <si>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</si>
  <si>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</si>
  <si>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</si>
  <si>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</si>
  <si>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</si>
  <si>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</si>
  <si>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</si>
  <si>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</si>
  <si>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</si>
  <si>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</si>
  <si>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</si>
  <si>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</si>
  <si>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</si>
  <si>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</si>
  <si>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</si>
  <si>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</si>
  <si>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</si>
  <si>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</si>
  <si>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</si>
  <si>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</si>
  <si>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</si>
  <si>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</si>
  <si>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</si>
  <si>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</si>
  <si>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Поставка автозапчастей для автомобилей ЗИЛ  автотранспортного участка МУП «Водоканал»</t>
  </si>
  <si>
    <t xml:space="preserve"> Автозапчасти для автомобилей ЗИЛ  ссогласно технического задания</t>
  </si>
  <si>
    <t>Невозможно определить количество (объем)</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</si>
  <si>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</si>
  <si>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</si>
  <si>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</si>
  <si>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</si>
  <si>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</si>
  <si>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</si>
  <si>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</si>
  <si>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</si>
  <si>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</si>
  <si>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</si>
  <si>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20.59.59.000</t>
  </si>
  <si>
    <t>Поставка флокулянта</t>
  </si>
  <si>
    <t>Сополимер акриламида катионного типа ZETAG® 7557 или эквивалент</t>
  </si>
  <si>
    <t>Запрос предложений в электронной форме МСП</t>
  </si>
  <si>
    <t>65.12</t>
  </si>
  <si>
    <t>65.12.21.000</t>
  </si>
  <si>
    <t>Оказание услуг обязательного страхования автогражданской ответственности МУП «Водоканал» осуществляется в соответствии с нормативными правовыми актами Российской Федерации, регламентирующих обязательное страхование  гражданской ответственности владельцев транспортных средств и договором.</t>
  </si>
  <si>
    <t>Запрос предложений в электронной форме</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</si>
  <si>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</si>
  <si>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</si>
  <si>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</si>
  <si>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</si>
  <si>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</si>
  <si>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</si>
  <si>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</si>
  <si>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</si>
  <si>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</si>
  <si>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20.59</t>
  </si>
  <si>
    <t>28.13.1</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</si>
  <si>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</si>
  <si>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</si>
  <si>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</si>
  <si>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</si>
  <si>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</si>
  <si>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</si>
  <si>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</si>
  <si>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1</t>
  </si>
  <si>
    <t>2</t>
  </si>
  <si>
    <t>3</t>
  </si>
  <si>
    <t>6</t>
  </si>
  <si>
    <t>20.41     20.20</t>
  </si>
  <si>
    <t>4</t>
  </si>
  <si>
    <t>5</t>
  </si>
  <si>
    <t>10</t>
  </si>
  <si>
    <t>11</t>
  </si>
  <si>
    <t>12</t>
  </si>
  <si>
    <t>13</t>
  </si>
  <si>
    <t>Оказание услуг обязательного страхования автогражданской ответственности МУП "Водоканал" (ОСАГО) на 2024 год</t>
  </si>
  <si>
    <t>15</t>
  </si>
  <si>
    <t>16</t>
  </si>
  <si>
    <t>29</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</si>
  <si>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</si>
  <si>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</si>
  <si>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</si>
  <si>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</si>
  <si>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</si>
  <si>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</si>
  <si>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</si>
  <si>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</si>
  <si>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</si>
  <si>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</si>
  <si>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</si>
  <si>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Аукцион в электронной форме, участниками которого могут быть только субъекты малого и среднего предпринимательства</t>
  </si>
  <si>
    <t xml:space="preserve">Аукцион в электронной форме, участниками которого могут быть только субъекты малого и среднего предпринимательства </t>
  </si>
  <si>
    <t>Запрос котировок в электронной форме, участниками которого могут быть только субъекты малого и среднего предпринимательства</t>
  </si>
  <si>
    <t>Аукцион в электронной форме,   участниками которого могут быть только субъекты малого и среднего предпринимательства</t>
  </si>
  <si>
    <t>Запрос предложений в электронной форме, участниками которого могут быть только субъекты малого и среднего предпринимательства</t>
  </si>
  <si>
    <t xml:space="preserve">на 2023 год  (на период с 01.01.2023 по 31.12.2025) </t>
  </si>
  <si>
    <t>30</t>
  </si>
  <si>
    <t>31</t>
  </si>
  <si>
    <t>32</t>
  </si>
  <si>
    <t>33</t>
  </si>
  <si>
    <t>Совокупный годовой объем договоров, заключенных по результатам закупки товаров, работ, услуг за год, предшествующий отчетному составляет  174122099,39 рублей</t>
  </si>
  <si>
    <t>42.21</t>
  </si>
  <si>
    <t>37.00.11.150</t>
  </si>
  <si>
    <t>Телевизионное инспекционное обследование канализационного коллектора диаметром 600 мм протяженностью 1000 п.м в г.Йошкар-Ола</t>
  </si>
  <si>
    <t>1/49</t>
  </si>
  <si>
    <t>2/50</t>
  </si>
  <si>
    <t>3/51</t>
  </si>
  <si>
    <t>4/52</t>
  </si>
  <si>
    <t>5/53</t>
  </si>
  <si>
    <t>6/54</t>
  </si>
  <si>
    <t>7/55</t>
  </si>
  <si>
    <t>8/56</t>
  </si>
  <si>
    <t>9/57</t>
  </si>
  <si>
    <t>10/58</t>
  </si>
  <si>
    <t>11/59</t>
  </si>
  <si>
    <t>12/60</t>
  </si>
  <si>
    <t>13/61</t>
  </si>
  <si>
    <t>14/62</t>
  </si>
  <si>
    <t>15/63</t>
  </si>
  <si>
    <t>1664</t>
  </si>
  <si>
    <t>17/65</t>
  </si>
  <si>
    <t>18/66</t>
  </si>
  <si>
    <t>19/67</t>
  </si>
  <si>
    <t>20/68</t>
  </si>
  <si>
    <t>21/69</t>
  </si>
  <si>
    <t>22/70</t>
  </si>
  <si>
    <t>23/71</t>
  </si>
  <si>
    <t>24/72</t>
  </si>
  <si>
    <t>26/74</t>
  </si>
  <si>
    <t>27/75</t>
  </si>
  <si>
    <t>28/76</t>
  </si>
  <si>
    <t>29/77</t>
  </si>
  <si>
    <t>30/82</t>
  </si>
  <si>
    <t>31/83</t>
  </si>
  <si>
    <t>22.19 14.19.13</t>
  </si>
  <si>
    <t>14.12.30.150 22.19.60.112</t>
  </si>
  <si>
    <t>Поставка рукавиц и перчаток</t>
  </si>
  <si>
    <t>Соответствие требованиям Технического регламента Таможенного союза «О безопасности продукции легкой промышленности» (ТРТС 017/2011), Технического  регламента Таможенного союза» О безопасности средств индивидуальной защиты» (ТР ТС 019/2011)</t>
  </si>
  <si>
    <t>715</t>
  </si>
  <si>
    <t>Пара (2 шт.)</t>
  </si>
  <si>
    <t>34</t>
  </si>
  <si>
    <t>43.12</t>
  </si>
  <si>
    <t>43.12.12.000</t>
  </si>
  <si>
    <t>356</t>
  </si>
  <si>
    <t>час</t>
  </si>
  <si>
    <t>32/84</t>
  </si>
  <si>
    <t>89 401 000 000</t>
  </si>
  <si>
    <t>33/85</t>
  </si>
  <si>
    <t>49.41</t>
  </si>
  <si>
    <t>49.41.20.000</t>
  </si>
  <si>
    <t>Аренда самосвала</t>
  </si>
  <si>
    <t>34/86</t>
  </si>
  <si>
    <t xml:space="preserve">Поставка насосов канализационных
</t>
  </si>
  <si>
    <t>Насос GRUNDFOS SEG.40.15.2.50B или аналог</t>
  </si>
  <si>
    <t>Выполнение земельных работ</t>
  </si>
  <si>
    <t>35</t>
  </si>
  <si>
    <t>36</t>
  </si>
  <si>
    <t>42.91</t>
  </si>
  <si>
    <t>42.91.20.140</t>
  </si>
  <si>
    <t>Выполнение работ по удалению иловых отложений со дна аэротенков очистных сооружений канализации</t>
  </si>
  <si>
    <t xml:space="preserve">Работы должны быть выполнены с обеспечением мер по технике безопасности и охраны труда, в соответствии со СНиП 111-4-80 «Техника безопасности в строительстве». </t>
  </si>
  <si>
    <t xml:space="preserve"> Автозапчасти для автомобилей ЗИЛ  согласно технического задания</t>
  </si>
  <si>
    <t>35/88</t>
  </si>
  <si>
    <t>36/89</t>
  </si>
  <si>
    <t>26.51</t>
  </si>
  <si>
    <t>Поставка детектора ЭЗД с радиоактивным источником на основе Никеля-63 для хроматографа «Хроматэк-Кристалл 5000»</t>
  </si>
  <si>
    <t>Наличие разрешительных документов Ростехнадзора на осуществление деятельности в области использования атомной энергии.</t>
  </si>
  <si>
    <t>32.50.13.190</t>
  </si>
  <si>
    <t>37/90</t>
  </si>
  <si>
    <t>27.40</t>
  </si>
  <si>
    <t>27.40.39.110</t>
  </si>
  <si>
    <t xml:space="preserve">Поставка подводных светодиодных светильников
</t>
  </si>
  <si>
    <t xml:space="preserve">Соответствие ГОСТ 27453-87 Светильники для плавательных бассейнов и аналогичного применения  </t>
  </si>
  <si>
    <t>38/91</t>
  </si>
  <si>
    <t>71.20.7</t>
  </si>
  <si>
    <t>71.20.19.130</t>
  </si>
  <si>
    <t>Оказание услуг по проведению специальной оценке труда</t>
  </si>
  <si>
    <t>904</t>
  </si>
  <si>
    <t>Рабочее место</t>
  </si>
  <si>
    <t>В соответствии с ФЗ №426-ФЗ от 28.12.2013г. "О специальной оценке условий труда"</t>
  </si>
  <si>
    <t>37</t>
  </si>
  <si>
    <t>39/92</t>
  </si>
  <si>
    <t>42.21.21.000</t>
  </si>
  <si>
    <t>Выполнение строительно-монтажных работ по прокладке канализационных сетей на объекте: «Реконструкция канализационного коллектора по ул. Димитрова г. Йошкар-Олы  (от ул. Фестивальной до ул. Западной)</t>
  </si>
  <si>
    <t>Работы должны выполняться в соответствии с проектной документацией и требованиями  нормативно-технической документации</t>
  </si>
  <si>
    <t>39</t>
  </si>
  <si>
    <t>40/93</t>
  </si>
  <si>
    <t>62.01</t>
  </si>
  <si>
    <t>58.29.50</t>
  </si>
  <si>
    <t>Оказание услуг по продлению неисключительных (лицензиозных)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</si>
  <si>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</si>
  <si>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41/94</t>
  </si>
  <si>
    <t>28.24</t>
  </si>
  <si>
    <t>28.24.12.190</t>
  </si>
  <si>
    <t>Поставка абразивно-отрезного устройства</t>
  </si>
  <si>
    <t xml:space="preserve">Абразивно-отрезное устройство STIHL TS800 с направляющей тележкой  
или аналог </t>
  </si>
  <si>
    <t>40</t>
  </si>
  <si>
    <t>42/95</t>
  </si>
  <si>
    <t xml:space="preserve">20.59.52.194 20.59.52.191 </t>
  </si>
  <si>
    <t xml:space="preserve">Поставка стандартных образцов, стандарт-титров </t>
  </si>
  <si>
    <t>42</t>
  </si>
  <si>
    <t>43/96</t>
  </si>
  <si>
    <t>32.99</t>
  </si>
  <si>
    <t>32.99.99.000</t>
  </si>
  <si>
    <t>Изготовление и поставка канализационной насосной станции</t>
  </si>
  <si>
    <t xml:space="preserve">КНС соответствует  требованиям технического регламента Таможенного союза «О безопасности машин и оборудования» (ТР/ТС 010/2011), требованиям ГОСТ Р 51318.14.1-2006 (разд.4), ГОСТ Р МЭК 60204-1-2007; ГОСТ 12.2.003-91, СНиП II-7-81 к сейсмическому воздействию 9 баллов по шкале MSK-64, СНиП 2.04.02-84; СНиП 2.04.03-85. </t>
  </si>
  <si>
    <t>44/97</t>
  </si>
  <si>
    <t>26.51.53.110</t>
  </si>
  <si>
    <t>Поставка газоанализаторов</t>
  </si>
  <si>
    <t>Газоанализаторы ОКА-92 МТ или эквивалент</t>
  </si>
  <si>
    <t>44</t>
  </si>
  <si>
    <t>45/98</t>
  </si>
  <si>
    <t>24.33</t>
  </si>
  <si>
    <t>24.33.20.000</t>
  </si>
  <si>
    <t>Поставка профнастила</t>
  </si>
  <si>
    <t>Соответствие ГОСТ 24045-2010</t>
  </si>
  <si>
    <t>055</t>
  </si>
  <si>
    <t>Метр квадратный</t>
  </si>
  <si>
    <t>45</t>
  </si>
  <si>
    <t>46/99</t>
  </si>
  <si>
    <t>24.10  24.20</t>
  </si>
  <si>
    <t xml:space="preserve">24.20.14.110   24.10.71.111  24.20.13.130  24.10.31.000  </t>
  </si>
  <si>
    <t>166</t>
  </si>
  <si>
    <t>46</t>
  </si>
  <si>
    <t>47/100</t>
  </si>
  <si>
    <t>28.14.20.111</t>
  </si>
  <si>
    <t>Поставка редуктора для затвора Dendor DN 600мм</t>
  </si>
  <si>
    <t xml:space="preserve">Редуктор со штурвалом, чугунный, четверть оборотный, диаметр насадки на вал затвора D= 51mm. 
Передаточной число – 640:1
Момент входной – 52
Момент выходной – 4000 
Степень защиты – IP 54 </t>
  </si>
  <si>
    <t>штука</t>
  </si>
  <si>
    <t>47</t>
  </si>
  <si>
    <t>Поставка металлопроката</t>
  </si>
  <si>
    <t>48/101</t>
  </si>
  <si>
    <t>43.22.11.150</t>
  </si>
  <si>
    <t>Выполнение  строительно-монтажных работ по прокладке канализационных сетей 
к многоквартирному жилому дому, расположенному по адресу: Республика Марий Эл, 
г. Йошкар-Ола микрорайон «Мирный» поз. 9</t>
  </si>
  <si>
    <t>49/102</t>
  </si>
  <si>
    <t>42.21.24</t>
  </si>
  <si>
    <t>Бурение водозаборной скважины, строительство павильона, электромонтажные работы</t>
  </si>
  <si>
    <t>22.2</t>
  </si>
  <si>
    <t>22.21.21.122  22.21.29.130</t>
  </si>
  <si>
    <t xml:space="preserve">Поставка  труб и деталей трубопровода из полиэтилена
</t>
  </si>
  <si>
    <t>Соответствие требованиям  ГОСТ18599-2001 (трубы напорные из полиэтилена)</t>
  </si>
  <si>
    <t>50/103</t>
  </si>
  <si>
    <t>50</t>
  </si>
  <si>
    <t>85.41.99.100</t>
  </si>
  <si>
    <t>51/104</t>
  </si>
  <si>
    <t>86.90</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</si>
  <si>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</si>
  <si>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Оказание услуг по организации летнего отдыха и оздоровления детей работников МУП «Водоканал» в стационарных детских оздоровительных лагерях в летний период 2023 года</t>
  </si>
  <si>
    <t>52/105</t>
  </si>
  <si>
    <t>Предоставление доступа к сервису "Яндекс 360 для бизнеса"</t>
  </si>
  <si>
    <t>Предоставление Доступа к Сервису в объеме и на условиях, изложенных в Договоре,  являющемся абонентским в соответствии со ст. 429.4 ГК РФ.</t>
  </si>
  <si>
    <t>53/106</t>
  </si>
  <si>
    <t>Соответствие ГОСТ 3634-2019</t>
  </si>
  <si>
    <t>54/107</t>
  </si>
  <si>
    <t>Хомуты ремонтные из нержавеющей стали с фиксацией накидным замковым соединением</t>
  </si>
  <si>
    <t>55/108</t>
  </si>
  <si>
    <t>Поставка запчастей для колесной и гусеничной автотракторной техники</t>
  </si>
  <si>
    <t>54</t>
  </si>
  <si>
    <t>55</t>
  </si>
  <si>
    <t>56/109</t>
  </si>
  <si>
    <t>42.21.22.110</t>
  </si>
  <si>
    <t>Выполнение работ по строительству сетей канализации на объекте: "Реконструкция канализационного коллектора на перекрестке ул. Й.Кырля-Чернякова"</t>
  </si>
  <si>
    <t>57/110</t>
  </si>
  <si>
    <t>Поставка РУРС (ремонтное уплотнение раструбных соединений)</t>
  </si>
  <si>
    <t>Ремонтные уплотнения раструбных соединений должны быть с рабочим давлением не менее 10 кг/см2, класс герметичности не ниже А по ГОСТ 9544-2015Г.</t>
  </si>
  <si>
    <t>57</t>
  </si>
  <si>
    <t>28.14.20.000</t>
  </si>
  <si>
    <t>58/111</t>
  </si>
  <si>
    <t>59/112</t>
  </si>
  <si>
    <t>22.19</t>
  </si>
  <si>
    <t>22.19.73.119</t>
  </si>
  <si>
    <t>Поставка пневматических заглушек</t>
  </si>
  <si>
    <t>Пневматическая заглушка ГС-1 (или аналог)-3шт.; Пневматическая заглушка ГС-21 (или аналог)-1шт.;</t>
  </si>
  <si>
    <t>60/113</t>
  </si>
  <si>
    <t>26.51.6</t>
  </si>
  <si>
    <t>26.51.52.110    26.51.43.117</t>
  </si>
  <si>
    <t>Поставка расходомеров и адаптера сигналов</t>
  </si>
  <si>
    <t>Соответствие ГОСТ 15528-86</t>
  </si>
  <si>
    <t>61/114</t>
  </si>
  <si>
    <t>62/115</t>
  </si>
  <si>
    <t>61</t>
  </si>
  <si>
    <t>62</t>
  </si>
  <si>
    <t>Оказание услуг по  финансовой аренде (лизингу) автотранспортных средств  (КАМАЗ 65115-26 «Евро-2» или эквивалент) в количестве 2 (двух) единиц</t>
  </si>
  <si>
    <t>63/116</t>
  </si>
  <si>
    <t>77.12</t>
  </si>
  <si>
    <t>77.12.11.000</t>
  </si>
  <si>
    <t xml:space="preserve">Выбор продавца предмета лизинга осуществляется Лизингодателем. Предмет лизинга учитывается на балансе Лизингодателя. Характер лизинговых платежей дифференцированные, выплачиваемые в соответствии с графиком лизинговых платежей и выкупной стоимости. </t>
  </si>
  <si>
    <t>64/117</t>
  </si>
  <si>
    <t>77.32</t>
  </si>
  <si>
    <t>77.32.10</t>
  </si>
  <si>
    <t>Оказание услуг по  финансовой аренде (лизингу) специализированной техники –экскаватор-погрузчик с гидромолотом в количестве 1 (одной) единицы</t>
  </si>
  <si>
    <t>65/118</t>
  </si>
  <si>
    <t>66/119</t>
  </si>
  <si>
    <t>27.12.10.110</t>
  </si>
  <si>
    <t>Капитальный ремонт (ретрофит) водных ячеек №3 и №8 распределительного устройства 6 кВ (РУ-6 кВ) ТП-285 МУП Водоканал г. Йошкар-Олы с заменой  масляных выключателей  на вакуумные в количестве 2-х единиц, включающий поставку оборудования и выполнение проектных, строительно-монтажных, пусконаладочных работ «под ключ» с организацией МПЗ (микропроцессорной защиты) и АВР (аварийное включение резерва) между основным и резервным вводом.</t>
  </si>
  <si>
    <t>Капитальный ремонт (ретрофит) ячеек №3 и №8  РУ-6 кВ ТП-285 МУП Водоканал г. Йошкар-Олы с заменой двух масляных выключателей  на вакуумные с организацией  микропроцессорной защиты (МПЗ) и автоматическим включением резерва (АВР) между основным и резервным вводом.</t>
  </si>
  <si>
    <t>67/120</t>
  </si>
  <si>
    <t xml:space="preserve">Поставка  светодиодных светильников
</t>
  </si>
  <si>
    <t xml:space="preserve">Соответствие ГОСТ Р 55705-2013  </t>
  </si>
  <si>
    <t>68/121</t>
  </si>
  <si>
    <t>66</t>
  </si>
  <si>
    <t>67</t>
  </si>
  <si>
    <t>68</t>
  </si>
  <si>
    <t>27.12</t>
  </si>
  <si>
    <t>27.40.39.113</t>
  </si>
  <si>
    <t>69/122</t>
  </si>
  <si>
    <t>Поставка автозапчастей для автомобилей ГАЗ, ВАЗ, УАЗ, ПАЗ автотранспортного участка МУП «Водоканал»</t>
  </si>
  <si>
    <t xml:space="preserve"> Автозапчасти для автомобилей ГАЗ, ВАЗ, УАЗ, ПАЗ согласно технического задания</t>
  </si>
  <si>
    <t>797</t>
  </si>
  <si>
    <t>70/123</t>
  </si>
  <si>
    <t>71/124</t>
  </si>
  <si>
    <t>28.14.20.290</t>
  </si>
  <si>
    <t>Поставка торцового уплотнения к насосу Flygt CZ3312/765</t>
  </si>
  <si>
    <t>Торцовое уплотнение к насосу Flygt CZ33торцового уплотнения к насосу Flygt CZ3312/765 в соответствии с техническим заданием</t>
  </si>
  <si>
    <t>72/125</t>
  </si>
  <si>
    <t xml:space="preserve">  24.20</t>
  </si>
  <si>
    <t xml:space="preserve"> 24.20.13.130  </t>
  </si>
  <si>
    <t>Трубы стальные электросварные</t>
  </si>
  <si>
    <t>42.11</t>
  </si>
  <si>
    <t>Восстановление асфальтобетонного покрытия проезжей части дороги</t>
  </si>
  <si>
    <t>квадратный метр</t>
  </si>
  <si>
    <t>73/126</t>
  </si>
  <si>
    <t>69</t>
  </si>
  <si>
    <t>70</t>
  </si>
  <si>
    <t>71</t>
  </si>
  <si>
    <t>72</t>
  </si>
  <si>
    <t>42.11.10.129</t>
  </si>
  <si>
    <t>74/127</t>
  </si>
  <si>
    <t>Выполнение работ по строительству объекта: "Реконструкция наружных сетей водоснабжения и водоотведения ГБУ РМЭ "Шоя-Кузнецовский дом-интернат"</t>
  </si>
  <si>
    <t xml:space="preserve">Объем работ  и перечень материалов определён проектной документацией и Сметным расчётом. Состав работ: Земляные работы, трубопроводы, шпунтовое ограждение или траншейные блоки ТТ 650К, изготовление фундаментной плиты с анкерами  на песчаном основании, монтаж корпуса КНС с насосными агрегатами (Корпус КНС с насосными агрегатами поставляется Заказчиком)
</t>
  </si>
  <si>
    <t xml:space="preserve">Республика Марий Эл </t>
  </si>
  <si>
    <t>75/128</t>
  </si>
  <si>
    <t>Поставка  светодиодных светильников</t>
  </si>
  <si>
    <t>Поставка задвижки диаметром 800мм</t>
  </si>
  <si>
    <t>Соответствие ГОСТ 5762-2002</t>
  </si>
  <si>
    <t>76/129</t>
  </si>
  <si>
    <t>73</t>
  </si>
  <si>
    <t>74</t>
  </si>
  <si>
    <t>Соответствие ГОСТ Р 55705-2013</t>
  </si>
  <si>
    <t>77/130</t>
  </si>
  <si>
    <t>42.11.20.000</t>
  </si>
  <si>
    <t>Устройство подъездной дороги на скважинах водозабора, канализационной насосной станции и восстановление асфальтобетонного покрытия после укладки водопровода</t>
  </si>
  <si>
    <t>Работы должны выполняться в соответствии с  установленными нормами и стандартами действующими на территории Республики Марий Эл (ГОСТы, СНиПы, технические условия и иные требования законодательства РФ)</t>
  </si>
  <si>
    <t>78/131</t>
  </si>
  <si>
    <t>79/132</t>
  </si>
  <si>
    <t>33.19</t>
  </si>
  <si>
    <t>33.19.10.000</t>
  </si>
  <si>
    <t>Капитальный ремонт насосного агрегата Flygt 3531/835</t>
  </si>
  <si>
    <t>Капитальный ремонт насосного агрегата Тип: NT 3531/835-1711035 (18161180) (изготовитель: ITT Flygt Швеция) на  канализационной насосной станции №5 г. Йошкар-Ола.</t>
  </si>
  <si>
    <t>86.90.19.190</t>
  </si>
  <si>
    <t>Оказание медицинских услуг по проведению обязательного периодического медицинского осмотра работников МУП "Водоканал"</t>
  </si>
  <si>
    <t xml:space="preserve"> Медицинские услуги оказываются на основании и в соответствии с требованиями приказа Министерства здравоохранения РФ от 28 января 2021 года №29н </t>
  </si>
  <si>
    <t>Запрос котировок в электронной форме</t>
  </si>
  <si>
    <t>80/133</t>
  </si>
  <si>
    <t>79</t>
  </si>
  <si>
    <t>80/135</t>
  </si>
  <si>
    <t>81/134</t>
  </si>
  <si>
    <t>43.22.11.110</t>
  </si>
  <si>
    <t>Выполнение комплекса работ  по прокладке водопроводных сетей 
к многоквартирному жилому дому по адресу: Республика 
Марий Эл, г. Йошкар-Ола, ул. Льва Толстого</t>
  </si>
  <si>
    <t>Выполнение комплекса работ  по прокладке канализационных сетей 
к многоквартирному жилому дому по адресу: Республика 
Марий Эл, г. Йошкар-Ола, ул. Льва Толстого</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</si>
  <si>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258906484.84  рублей</t>
  </si>
  <si>
    <t>81/136</t>
  </si>
  <si>
    <t>28.22</t>
  </si>
  <si>
    <t>28.22.13.120</t>
  </si>
  <si>
    <t xml:space="preserve">Поставка подъемника автомобильного  двухстоечного
</t>
  </si>
  <si>
    <t>Соответствие ГОСТ 31489-2012</t>
  </si>
  <si>
    <t>81</t>
  </si>
  <si>
    <t>Криваксина Ирина Александровна</t>
  </si>
  <si>
    <t>Начальник ОМТСиТ</t>
  </si>
  <si>
    <t>17.08.2023г.</t>
  </si>
  <si>
    <t>Совокупный годовой объем планируемых закупок товаров (работ, услуг) в соответствии с планом закупки составляет 389632370.7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</si>
  <si>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78891714.69 рублей (60.35%)</t>
  </si>
</sst>
</file>

<file path=xl/styles.xml><?xml version="1.0" encoding="utf-8"?>
<styleSheet xmlns="http://schemas.openxmlformats.org/spreadsheetml/2006/main">
  <numFmts count="4">
    <numFmt numFmtId="164" formatCode="_-* #,##0.00_р_._-;\-* #,##0.00_р_._-;_-* &quot;-&quot;??_р_._-;_-@_-"/>
    <numFmt numFmtId="165" formatCode="[$-419]mmmm\ yyyy;@"/>
    <numFmt numFmtId="166" formatCode="#,##0.000"/>
    <numFmt numFmtId="167" formatCode="#,##0.00\ _₽"/>
  </numFmts>
  <fonts count="15">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24">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165" fontId="5" fillId="0" borderId="5" xfId="0" applyNumberFormat="1" applyFont="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166" fontId="5" fillId="0" borderId="6" xfId="0" applyNumberFormat="1" applyFont="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49" fontId="12" fillId="2" borderId="8" xfId="0" applyNumberFormat="1" applyFont="1" applyFill="1" applyBorder="1" applyAlignment="1">
      <alignment horizontal="center" vertical="center" wrapText="1"/>
    </xf>
    <xf numFmtId="167" fontId="12" fillId="2" borderId="8" xfId="0" applyNumberFormat="1" applyFont="1" applyFill="1" applyBorder="1" applyAlignment="1">
      <alignment horizontal="center" vertical="center" wrapText="1"/>
    </xf>
    <xf numFmtId="0" fontId="12" fillId="0" borderId="8" xfId="0" applyFont="1" applyBorder="1" applyAlignment="1">
      <alignment horizontal="center" vertical="center"/>
    </xf>
    <xf numFmtId="49" fontId="5" fillId="2" borderId="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vertical="top" wrapText="1"/>
    </xf>
    <xf numFmtId="0" fontId="5" fillId="0" borderId="5" xfId="0" applyFont="1" applyBorder="1" applyAlignment="1">
      <alignment vertical="center" wrapText="1"/>
    </xf>
    <xf numFmtId="49" fontId="5" fillId="0" borderId="10" xfId="0" applyNumberFormat="1" applyFont="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165" fontId="5" fillId="0" borderId="10"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0" fillId="0" borderId="0" xfId="0" applyAlignment="1">
      <alignment horizontal="center" vertical="center"/>
    </xf>
    <xf numFmtId="49" fontId="5" fillId="2" borderId="0" xfId="0" applyNumberFormat="1" applyFont="1" applyFill="1" applyAlignment="1">
      <alignment horizontal="center" vertical="center" wrapText="1"/>
    </xf>
    <xf numFmtId="49" fontId="12" fillId="0" borderId="0" xfId="0" applyNumberFormat="1" applyFont="1" applyAlignment="1">
      <alignment horizontal="center" vertical="center" wrapText="1"/>
    </xf>
    <xf numFmtId="166" fontId="5" fillId="0" borderId="0" xfId="0" applyNumberFormat="1" applyFont="1" applyAlignment="1">
      <alignment horizontal="center" vertical="center" wrapText="1"/>
    </xf>
    <xf numFmtId="0" fontId="0" fillId="0" borderId="0" xfId="0" applyAlignment="1">
      <alignment wrapText="1"/>
    </xf>
    <xf numFmtId="49" fontId="2" fillId="0" borderId="2"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8" xfId="0" applyFont="1" applyBorder="1" applyAlignment="1">
      <alignment horizontal="center"/>
    </xf>
    <xf numFmtId="14" fontId="2" fillId="0" borderId="0" xfId="0" applyNumberFormat="1" applyFont="1" applyAlignment="1">
      <alignment horizontal="right"/>
    </xf>
    <xf numFmtId="0" fontId="2" fillId="0" borderId="0" xfId="0" applyFont="1" applyAlignment="1">
      <alignment horizontal="right"/>
    </xf>
    <xf numFmtId="0" fontId="7" fillId="0" borderId="19" xfId="0" applyFont="1" applyBorder="1" applyAlignment="1">
      <alignment horizontal="center" vertical="center"/>
    </xf>
    <xf numFmtId="0" fontId="7" fillId="0" borderId="18" xfId="0" applyFont="1" applyBorder="1" applyAlignment="1">
      <alignment horizontal="center" vertical="center"/>
    </xf>
    <xf numFmtId="3" fontId="2" fillId="0" borderId="2" xfId="0" applyNumberFormat="1" applyFont="1" applyBorder="1" applyAlignment="1">
      <alignment horizontal="left" vertical="center"/>
    </xf>
    <xf numFmtId="0" fontId="2" fillId="0" borderId="20" xfId="0" applyFont="1" applyBorder="1" applyAlignment="1">
      <alignment horizontal="left" vertical="center"/>
    </xf>
    <xf numFmtId="0" fontId="0" fillId="0" borderId="20" xfId="0" applyBorder="1"/>
    <xf numFmtId="0" fontId="0" fillId="0" borderId="17" xfId="0" applyBorder="1"/>
    <xf numFmtId="0" fontId="10" fillId="0" borderId="5" xfId="0" applyFont="1" applyBorder="1" applyAlignment="1">
      <alignment horizontal="center" vertical="top"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7" xfId="0" applyFont="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2" xfId="0" applyFont="1" applyBorder="1" applyAlignment="1">
      <alignment horizontal="left" vertical="center"/>
    </xf>
    <xf numFmtId="49" fontId="2" fillId="0" borderId="2" xfId="0" applyNumberFormat="1" applyFont="1" applyBorder="1" applyAlignment="1">
      <alignment horizontal="left" vertical="center"/>
    </xf>
    <xf numFmtId="49" fontId="2" fillId="0" borderId="20" xfId="0" applyNumberFormat="1" applyFont="1" applyBorder="1" applyAlignment="1">
      <alignment horizontal="left" vertical="center"/>
    </xf>
    <xf numFmtId="0" fontId="14" fillId="0" borderId="2" xfId="1" applyFont="1" applyBorder="1" applyAlignment="1">
      <alignment horizontal="left" vertical="center"/>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1" fillId="2" borderId="12" xfId="0" applyNumberFormat="1"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2" xfId="0" applyFont="1" applyBorder="1" applyAlignment="1">
      <alignment horizontal="center" vertical="center" wrapText="1"/>
    </xf>
    <xf numFmtId="167" fontId="11" fillId="2" borderId="8" xfId="2" applyNumberFormat="1" applyFont="1" applyFill="1" applyBorder="1" applyAlignment="1">
      <alignment horizontal="center" vertical="center" wrapText="1"/>
    </xf>
    <xf numFmtId="167" fontId="11" fillId="2" borderId="12" xfId="2" applyNumberFormat="1" applyFont="1" applyFill="1" applyBorder="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a.krivaksina/Desktop/&#1044;&#1086;&#1082;&#1091;&#1084;&#1077;&#1085;&#1090;&#1072;&#1094;&#1080;&#1103;/2021/&#1055;&#1083;&#1072;&#1085;/&#1055;&#1083;&#1072;&#1085;%20&#1045;&#1048;&#1057;/27&#1055;&#1083;&#1072;&#1085;%20&#1079;&#1072;&#1082;&#1091;&#1087;&#1086;&#1082;%20&#1085;&#1072;%202021&#1075;%2024.12.202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efreshError="1">
        <row r="135">
          <cell r="B135" t="str">
            <v>08.12.1</v>
          </cell>
          <cell r="C135" t="str">
            <v>08.12.11.130</v>
          </cell>
          <cell r="D135" t="str">
            <v>Поставка песка строительного</v>
          </cell>
          <cell r="E135" t="str">
            <v>Соответствие ГОСТ 8736-2014</v>
          </cell>
          <cell r="F135">
            <v>113</v>
          </cell>
          <cell r="G135" t="str">
            <v>Кубический метр</v>
          </cell>
          <cell r="I135" t="str">
            <v>88 401 000 000</v>
          </cell>
          <cell r="J135" t="str">
            <v>Республика Марий Эл, г.Йошкар-Ола</v>
          </cell>
          <cell r="O135" t="str">
            <v>да</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FD168"/>
  <sheetViews>
    <sheetView tabSelected="1" topLeftCell="A103" workbookViewId="0">
      <selection activeCell="A113" sqref="A113"/>
    </sheetView>
  </sheetViews>
  <sheetFormatPr defaultRowHeight="12.75"/>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c r="A1" s="102" t="s">
        <v>20</v>
      </c>
      <c r="B1" s="102"/>
      <c r="C1" s="102"/>
      <c r="D1" s="102"/>
      <c r="E1" s="102"/>
      <c r="F1" s="102"/>
      <c r="G1" s="102"/>
      <c r="H1" s="102"/>
      <c r="I1" s="102"/>
      <c r="J1" s="102"/>
      <c r="K1" s="102"/>
      <c r="L1" s="102"/>
      <c r="M1" s="102"/>
      <c r="N1" s="102"/>
      <c r="O1" s="102"/>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c r="A2" s="103" t="s">
        <v>29</v>
      </c>
      <c r="B2" s="103"/>
      <c r="C2" s="103"/>
      <c r="D2" s="103"/>
      <c r="E2" s="103"/>
      <c r="F2" s="103"/>
      <c r="G2" s="103"/>
      <c r="H2" s="103"/>
      <c r="I2" s="103"/>
      <c r="J2" s="103"/>
      <c r="K2" s="103"/>
      <c r="L2" s="103"/>
      <c r="M2" s="103"/>
      <c r="N2" s="103"/>
      <c r="O2" s="103"/>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c r="A3" s="102" t="s">
        <v>185</v>
      </c>
      <c r="B3" s="102"/>
      <c r="C3" s="102"/>
      <c r="D3" s="102"/>
      <c r="E3" s="102"/>
      <c r="F3" s="102"/>
      <c r="G3" s="102"/>
      <c r="H3" s="102"/>
      <c r="I3" s="102"/>
      <c r="J3" s="102"/>
      <c r="K3" s="102"/>
      <c r="L3" s="102"/>
      <c r="M3" s="102"/>
      <c r="N3" s="102"/>
      <c r="O3" s="102"/>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row r="6" spans="1:160" ht="32.25" thickBot="1">
      <c r="A6" s="3" t="s">
        <v>6</v>
      </c>
      <c r="B6" s="106" t="s">
        <v>30</v>
      </c>
      <c r="C6" s="92"/>
      <c r="D6" s="92"/>
      <c r="E6" s="92"/>
      <c r="F6" s="92"/>
      <c r="G6" s="92"/>
      <c r="H6" s="92"/>
      <c r="I6" s="92"/>
      <c r="J6" s="92"/>
      <c r="K6" s="92"/>
      <c r="L6" s="92"/>
      <c r="M6" s="92"/>
      <c r="N6" s="92"/>
      <c r="O6" s="92"/>
      <c r="P6" s="93"/>
      <c r="Q6" s="94"/>
    </row>
    <row r="7" spans="1:160" ht="48" thickBot="1">
      <c r="A7" s="4" t="s">
        <v>7</v>
      </c>
      <c r="B7" s="106" t="s">
        <v>31</v>
      </c>
      <c r="C7" s="92"/>
      <c r="D7" s="92"/>
      <c r="E7" s="92"/>
      <c r="F7" s="92"/>
      <c r="G7" s="92"/>
      <c r="H7" s="92"/>
      <c r="I7" s="92"/>
      <c r="J7" s="92"/>
      <c r="K7" s="92"/>
      <c r="L7" s="92"/>
      <c r="M7" s="92"/>
      <c r="N7" s="92"/>
      <c r="O7" s="92"/>
      <c r="P7" s="93"/>
      <c r="Q7" s="94"/>
    </row>
    <row r="8" spans="1:160" ht="16.5" thickBot="1">
      <c r="A8" s="4" t="s">
        <v>8</v>
      </c>
      <c r="B8" s="107" t="s">
        <v>43</v>
      </c>
      <c r="C8" s="108"/>
      <c r="D8" s="108"/>
      <c r="E8" s="108"/>
      <c r="F8" s="108"/>
      <c r="G8" s="108"/>
      <c r="H8" s="108"/>
      <c r="I8" s="108"/>
      <c r="J8" s="108"/>
      <c r="K8" s="108"/>
      <c r="L8" s="108"/>
      <c r="M8" s="108"/>
      <c r="N8" s="108"/>
      <c r="O8" s="108"/>
      <c r="P8" s="93"/>
      <c r="Q8" s="94"/>
    </row>
    <row r="9" spans="1:160" ht="32.25" thickBot="1">
      <c r="A9" s="4" t="s">
        <v>9</v>
      </c>
      <c r="B9" s="109" t="s">
        <v>32</v>
      </c>
      <c r="C9" s="92"/>
      <c r="D9" s="92"/>
      <c r="E9" s="92"/>
      <c r="F9" s="92"/>
      <c r="G9" s="92"/>
      <c r="H9" s="92"/>
      <c r="I9" s="92"/>
      <c r="J9" s="92"/>
      <c r="K9" s="92"/>
      <c r="L9" s="92"/>
      <c r="M9" s="92"/>
      <c r="N9" s="92"/>
      <c r="O9" s="92"/>
      <c r="P9" s="93"/>
      <c r="Q9" s="94"/>
    </row>
    <row r="10" spans="1:160" ht="16.5" thickBot="1">
      <c r="A10" s="4" t="s">
        <v>10</v>
      </c>
      <c r="B10" s="106">
        <v>1215020390</v>
      </c>
      <c r="C10" s="92"/>
      <c r="D10" s="92"/>
      <c r="E10" s="92"/>
      <c r="F10" s="92"/>
      <c r="G10" s="92"/>
      <c r="H10" s="92"/>
      <c r="I10" s="92"/>
      <c r="J10" s="92"/>
      <c r="K10" s="92"/>
      <c r="L10" s="92"/>
      <c r="M10" s="92"/>
      <c r="N10" s="92"/>
      <c r="O10" s="92"/>
      <c r="P10" s="93"/>
      <c r="Q10" s="94"/>
    </row>
    <row r="11" spans="1:160" ht="16.5" thickBot="1">
      <c r="A11" s="4" t="s">
        <v>11</v>
      </c>
      <c r="B11" s="106">
        <v>121501001</v>
      </c>
      <c r="C11" s="92"/>
      <c r="D11" s="92"/>
      <c r="E11" s="92"/>
      <c r="F11" s="92"/>
      <c r="G11" s="92"/>
      <c r="H11" s="92"/>
      <c r="I11" s="92"/>
      <c r="J11" s="92"/>
      <c r="K11" s="92"/>
      <c r="L11" s="92"/>
      <c r="M11" s="92"/>
      <c r="N11" s="92"/>
      <c r="O11" s="92"/>
      <c r="P11" s="93"/>
      <c r="Q11" s="94"/>
    </row>
    <row r="12" spans="1:160" ht="16.5" thickBot="1">
      <c r="A12" s="4" t="s">
        <v>12</v>
      </c>
      <c r="B12" s="91">
        <v>88401000000</v>
      </c>
      <c r="C12" s="92"/>
      <c r="D12" s="92"/>
      <c r="E12" s="92"/>
      <c r="F12" s="92"/>
      <c r="G12" s="92"/>
      <c r="H12" s="92"/>
      <c r="I12" s="92"/>
      <c r="J12" s="92"/>
      <c r="K12" s="92"/>
      <c r="L12" s="92"/>
      <c r="M12" s="92"/>
      <c r="N12" s="92"/>
      <c r="O12" s="92"/>
      <c r="P12" s="93"/>
      <c r="Q12" s="94"/>
    </row>
    <row r="14" spans="1:160" ht="13.5" thickBot="1"/>
    <row r="15" spans="1:160" ht="59.25" customHeight="1" thickBot="1">
      <c r="A15" s="96" t="s">
        <v>0</v>
      </c>
      <c r="B15" s="96" t="s">
        <v>16</v>
      </c>
      <c r="C15" s="96" t="s">
        <v>18</v>
      </c>
      <c r="D15" s="99" t="s">
        <v>13</v>
      </c>
      <c r="E15" s="100"/>
      <c r="F15" s="100"/>
      <c r="G15" s="100"/>
      <c r="H15" s="100"/>
      <c r="I15" s="100"/>
      <c r="J15" s="100"/>
      <c r="K15" s="100"/>
      <c r="L15" s="100"/>
      <c r="M15" s="101"/>
      <c r="N15" s="96" t="s">
        <v>5</v>
      </c>
      <c r="O15" s="96" t="s">
        <v>21</v>
      </c>
      <c r="P15" s="95" t="s">
        <v>152</v>
      </c>
      <c r="Q15" s="83" t="s">
        <v>153</v>
      </c>
    </row>
    <row r="16" spans="1:160" ht="75" customHeight="1" thickBot="1">
      <c r="A16" s="97"/>
      <c r="B16" s="97"/>
      <c r="C16" s="97"/>
      <c r="D16" s="96" t="s">
        <v>1</v>
      </c>
      <c r="E16" s="96" t="s">
        <v>22</v>
      </c>
      <c r="F16" s="99" t="s">
        <v>3</v>
      </c>
      <c r="G16" s="101"/>
      <c r="H16" s="96" t="s">
        <v>23</v>
      </c>
      <c r="I16" s="99" t="s">
        <v>17</v>
      </c>
      <c r="J16" s="101"/>
      <c r="K16" s="104" t="s">
        <v>24</v>
      </c>
      <c r="L16" s="81" t="s">
        <v>4</v>
      </c>
      <c r="M16" s="82"/>
      <c r="N16" s="97"/>
      <c r="O16" s="98"/>
      <c r="P16" s="95"/>
      <c r="Q16" s="83"/>
    </row>
    <row r="17" spans="1:17" ht="95.25" thickBot="1">
      <c r="A17" s="98"/>
      <c r="B17" s="98"/>
      <c r="C17" s="98"/>
      <c r="D17" s="98"/>
      <c r="E17" s="98"/>
      <c r="F17" s="6" t="s">
        <v>15</v>
      </c>
      <c r="G17" s="6" t="s">
        <v>2</v>
      </c>
      <c r="H17" s="98"/>
      <c r="I17" s="6" t="s">
        <v>14</v>
      </c>
      <c r="J17" s="6" t="s">
        <v>2</v>
      </c>
      <c r="K17" s="105"/>
      <c r="L17" s="10" t="s">
        <v>25</v>
      </c>
      <c r="M17" s="10" t="s">
        <v>26</v>
      </c>
      <c r="N17" s="98"/>
      <c r="O17" s="6" t="s">
        <v>19</v>
      </c>
      <c r="P17" s="95"/>
      <c r="Q17" s="83"/>
    </row>
    <row r="18" spans="1:17" ht="16.5" thickBot="1">
      <c r="A18" s="5">
        <v>1</v>
      </c>
      <c r="B18" s="6">
        <v>2</v>
      </c>
      <c r="C18" s="6">
        <v>3</v>
      </c>
      <c r="D18" s="6">
        <v>4</v>
      </c>
      <c r="E18" s="6">
        <v>5</v>
      </c>
      <c r="F18" s="6">
        <v>6</v>
      </c>
      <c r="G18" s="6">
        <v>7</v>
      </c>
      <c r="H18" s="6">
        <v>8</v>
      </c>
      <c r="I18" s="6">
        <v>9</v>
      </c>
      <c r="J18" s="6">
        <v>10</v>
      </c>
      <c r="K18" s="6">
        <v>11</v>
      </c>
      <c r="L18" s="10">
        <v>12</v>
      </c>
      <c r="M18" s="10">
        <v>13</v>
      </c>
      <c r="N18" s="6">
        <v>14</v>
      </c>
      <c r="O18" s="6">
        <v>15</v>
      </c>
      <c r="P18" s="49">
        <v>16</v>
      </c>
      <c r="Q18" s="49">
        <v>17</v>
      </c>
    </row>
    <row r="19" spans="1:17" ht="180.75" thickBot="1">
      <c r="A19" s="43" t="s">
        <v>194</v>
      </c>
      <c r="B19" s="11" t="s">
        <v>158</v>
      </c>
      <c r="C19" s="2" t="s">
        <v>101</v>
      </c>
      <c r="D19" s="18" t="s">
        <v>102</v>
      </c>
      <c r="E19" s="2" t="s">
        <v>100</v>
      </c>
      <c r="F19" s="11" t="s">
        <v>95</v>
      </c>
      <c r="G19" s="2" t="s">
        <v>35</v>
      </c>
      <c r="H19" s="8">
        <v>1</v>
      </c>
      <c r="I19" s="11" t="s">
        <v>33</v>
      </c>
      <c r="J19" s="2" t="s">
        <v>34</v>
      </c>
      <c r="K19" s="8">
        <v>568558.62</v>
      </c>
      <c r="L19" s="16">
        <v>44951</v>
      </c>
      <c r="M19" s="16">
        <v>45263</v>
      </c>
      <c r="N19" s="18" t="s">
        <v>81</v>
      </c>
      <c r="O19" s="2" t="s">
        <v>38</v>
      </c>
      <c r="P19" s="52">
        <v>0</v>
      </c>
      <c r="Q19" s="48"/>
    </row>
    <row r="20" spans="1:17" ht="60.75" thickBot="1">
      <c r="A20" s="43" t="s">
        <v>195</v>
      </c>
      <c r="B20" s="11" t="s">
        <v>44</v>
      </c>
      <c r="C20" s="2" t="s">
        <v>45</v>
      </c>
      <c r="D20" s="2" t="s">
        <v>115</v>
      </c>
      <c r="E20" s="2" t="s">
        <v>251</v>
      </c>
      <c r="F20" s="11" t="s">
        <v>27</v>
      </c>
      <c r="G20" s="2" t="s">
        <v>28</v>
      </c>
      <c r="H20" s="8" t="s">
        <v>117</v>
      </c>
      <c r="I20" s="11" t="s">
        <v>33</v>
      </c>
      <c r="J20" s="2" t="s">
        <v>34</v>
      </c>
      <c r="K20" s="8">
        <v>500000</v>
      </c>
      <c r="L20" s="16">
        <v>44930</v>
      </c>
      <c r="M20" s="16">
        <v>45263</v>
      </c>
      <c r="N20" s="18" t="s">
        <v>81</v>
      </c>
      <c r="O20" s="2" t="s">
        <v>38</v>
      </c>
      <c r="P20" s="52">
        <v>0</v>
      </c>
      <c r="Q20" s="48"/>
    </row>
    <row r="21" spans="1:17" ht="60.75" thickBot="1">
      <c r="A21" s="43" t="s">
        <v>196</v>
      </c>
      <c r="B21" s="11" t="s">
        <v>44</v>
      </c>
      <c r="C21" s="2" t="s">
        <v>45</v>
      </c>
      <c r="D21" s="2" t="s">
        <v>78</v>
      </c>
      <c r="E21" s="2" t="s">
        <v>79</v>
      </c>
      <c r="F21" s="11" t="s">
        <v>27</v>
      </c>
      <c r="G21" s="2" t="s">
        <v>28</v>
      </c>
      <c r="H21" s="8" t="s">
        <v>117</v>
      </c>
      <c r="I21" s="20" t="s">
        <v>33</v>
      </c>
      <c r="J21" s="2" t="s">
        <v>34</v>
      </c>
      <c r="K21" s="8">
        <v>1000000</v>
      </c>
      <c r="L21" s="16">
        <v>44931</v>
      </c>
      <c r="M21" s="16">
        <v>45264</v>
      </c>
      <c r="N21" s="18" t="s">
        <v>81</v>
      </c>
      <c r="O21" s="2" t="s">
        <v>38</v>
      </c>
      <c r="P21" s="52">
        <v>0</v>
      </c>
      <c r="Q21" s="48"/>
    </row>
    <row r="22" spans="1:17" ht="135.75" thickBot="1">
      <c r="A22" s="43" t="s">
        <v>197</v>
      </c>
      <c r="B22" s="11" t="s">
        <v>103</v>
      </c>
      <c r="C22" s="15" t="s">
        <v>104</v>
      </c>
      <c r="D22" s="2" t="s">
        <v>105</v>
      </c>
      <c r="E22" s="2" t="s">
        <v>106</v>
      </c>
      <c r="F22" s="11" t="s">
        <v>27</v>
      </c>
      <c r="G22" s="2" t="s">
        <v>28</v>
      </c>
      <c r="H22" s="8">
        <v>66</v>
      </c>
      <c r="I22" s="11" t="s">
        <v>33</v>
      </c>
      <c r="J22" s="2" t="s">
        <v>34</v>
      </c>
      <c r="K22" s="8">
        <v>1256745.33</v>
      </c>
      <c r="L22" s="16">
        <v>45035</v>
      </c>
      <c r="M22" s="16">
        <v>45265</v>
      </c>
      <c r="N22" s="18" t="s">
        <v>81</v>
      </c>
      <c r="O22" s="2" t="s">
        <v>38</v>
      </c>
      <c r="P22" s="52">
        <v>0</v>
      </c>
      <c r="Q22" s="48"/>
    </row>
    <row r="23" spans="1:17" ht="135.75" thickBot="1">
      <c r="A23" s="43" t="s">
        <v>198</v>
      </c>
      <c r="B23" s="11" t="s">
        <v>103</v>
      </c>
      <c r="C23" s="2" t="s">
        <v>104</v>
      </c>
      <c r="D23" s="2" t="s">
        <v>113</v>
      </c>
      <c r="E23" s="2" t="s">
        <v>114</v>
      </c>
      <c r="F23" s="11" t="s">
        <v>27</v>
      </c>
      <c r="G23" s="2" t="s">
        <v>28</v>
      </c>
      <c r="H23" s="8">
        <v>113</v>
      </c>
      <c r="I23" s="11" t="s">
        <v>33</v>
      </c>
      <c r="J23" s="2" t="s">
        <v>34</v>
      </c>
      <c r="K23" s="8">
        <v>524828.6</v>
      </c>
      <c r="L23" s="16">
        <v>44949</v>
      </c>
      <c r="M23" s="16">
        <v>45266</v>
      </c>
      <c r="N23" s="18" t="s">
        <v>81</v>
      </c>
      <c r="O23" s="2" t="s">
        <v>38</v>
      </c>
      <c r="P23" s="52">
        <v>0</v>
      </c>
      <c r="Q23" s="48"/>
    </row>
    <row r="24" spans="1:17" ht="45.75" thickBot="1">
      <c r="A24" s="43" t="s">
        <v>199</v>
      </c>
      <c r="B24" s="11" t="s">
        <v>103</v>
      </c>
      <c r="C24" s="15" t="s">
        <v>107</v>
      </c>
      <c r="D24" s="2" t="s">
        <v>108</v>
      </c>
      <c r="E24" s="2" t="s">
        <v>109</v>
      </c>
      <c r="F24" s="11" t="s">
        <v>27</v>
      </c>
      <c r="G24" s="2" t="s">
        <v>28</v>
      </c>
      <c r="H24" s="8">
        <v>656</v>
      </c>
      <c r="I24" s="11" t="s">
        <v>33</v>
      </c>
      <c r="J24" s="2" t="s">
        <v>34</v>
      </c>
      <c r="K24" s="8">
        <v>1842805.72</v>
      </c>
      <c r="L24" s="16">
        <v>45029</v>
      </c>
      <c r="M24" s="16">
        <v>45265</v>
      </c>
      <c r="N24" s="18" t="s">
        <v>81</v>
      </c>
      <c r="O24" s="2" t="s">
        <v>38</v>
      </c>
      <c r="P24" s="52">
        <v>0</v>
      </c>
      <c r="Q24" s="48"/>
    </row>
    <row r="25" spans="1:17" ht="75.75" thickBot="1">
      <c r="A25" s="43" t="s">
        <v>200</v>
      </c>
      <c r="B25" s="11" t="s">
        <v>37</v>
      </c>
      <c r="C25" s="2" t="s">
        <v>149</v>
      </c>
      <c r="D25" s="2" t="s">
        <v>150</v>
      </c>
      <c r="E25" s="2" t="s">
        <v>151</v>
      </c>
      <c r="F25" s="2">
        <v>112</v>
      </c>
      <c r="G25" s="2" t="s">
        <v>40</v>
      </c>
      <c r="H25" s="17">
        <v>226000</v>
      </c>
      <c r="I25" s="11" t="s">
        <v>33</v>
      </c>
      <c r="J25" s="2" t="s">
        <v>34</v>
      </c>
      <c r="K25" s="8">
        <v>12223300</v>
      </c>
      <c r="L25" s="16">
        <v>44959</v>
      </c>
      <c r="M25" s="16">
        <v>45203</v>
      </c>
      <c r="N25" s="18" t="s">
        <v>93</v>
      </c>
      <c r="O25" s="2" t="s">
        <v>38</v>
      </c>
      <c r="P25" s="52">
        <v>0</v>
      </c>
      <c r="Q25" s="48"/>
    </row>
    <row r="26" spans="1:17" ht="120.75" thickBot="1">
      <c r="A26" s="43" t="s">
        <v>201</v>
      </c>
      <c r="B26" s="40" t="s">
        <v>96</v>
      </c>
      <c r="C26" s="18" t="s">
        <v>97</v>
      </c>
      <c r="D26" s="18" t="s">
        <v>98</v>
      </c>
      <c r="E26" s="18" t="s">
        <v>99</v>
      </c>
      <c r="F26" s="40" t="s">
        <v>27</v>
      </c>
      <c r="G26" s="18" t="s">
        <v>28</v>
      </c>
      <c r="H26" s="44">
        <v>117</v>
      </c>
      <c r="I26" s="40" t="s">
        <v>33</v>
      </c>
      <c r="J26" s="18" t="s">
        <v>34</v>
      </c>
      <c r="K26" s="44">
        <v>1897976.4</v>
      </c>
      <c r="L26" s="16">
        <v>44987</v>
      </c>
      <c r="M26" s="16">
        <v>45081</v>
      </c>
      <c r="N26" s="18" t="s">
        <v>94</v>
      </c>
      <c r="O26" s="18" t="s">
        <v>38</v>
      </c>
      <c r="P26" s="52">
        <v>0</v>
      </c>
      <c r="Q26" s="48"/>
    </row>
    <row r="27" spans="1:17" ht="45.75" thickBot="1">
      <c r="A27" s="43" t="s">
        <v>202</v>
      </c>
      <c r="B27" s="20" t="s">
        <v>136</v>
      </c>
      <c r="C27" s="21" t="s">
        <v>137</v>
      </c>
      <c r="D27" s="32" t="s">
        <v>138</v>
      </c>
      <c r="E27" s="21" t="s">
        <v>139</v>
      </c>
      <c r="F27" s="20" t="s">
        <v>140</v>
      </c>
      <c r="G27" s="21" t="s">
        <v>77</v>
      </c>
      <c r="H27" s="33">
        <v>800</v>
      </c>
      <c r="I27" s="20" t="s">
        <v>33</v>
      </c>
      <c r="J27" s="21" t="s">
        <v>34</v>
      </c>
      <c r="K27" s="34">
        <v>1000000</v>
      </c>
      <c r="L27" s="16">
        <v>44960</v>
      </c>
      <c r="M27" s="16">
        <v>45263</v>
      </c>
      <c r="N27" s="32" t="s">
        <v>93</v>
      </c>
      <c r="O27" s="21" t="s">
        <v>38</v>
      </c>
      <c r="P27" s="52">
        <v>0</v>
      </c>
      <c r="Q27" s="48"/>
    </row>
    <row r="28" spans="1:17" ht="165.75" thickBot="1">
      <c r="A28" s="43" t="s">
        <v>203</v>
      </c>
      <c r="B28" s="11" t="s">
        <v>71</v>
      </c>
      <c r="C28" s="2" t="s">
        <v>86</v>
      </c>
      <c r="D28" s="18" t="s">
        <v>72</v>
      </c>
      <c r="E28" s="2" t="s">
        <v>73</v>
      </c>
      <c r="F28" s="2">
        <v>796</v>
      </c>
      <c r="G28" s="2" t="s">
        <v>28</v>
      </c>
      <c r="H28" s="19">
        <v>1180</v>
      </c>
      <c r="I28" s="11" t="s">
        <v>33</v>
      </c>
      <c r="J28" s="2" t="s">
        <v>34</v>
      </c>
      <c r="K28" s="8">
        <v>4445711.59</v>
      </c>
      <c r="L28" s="16">
        <v>45049</v>
      </c>
      <c r="M28" s="16">
        <v>45263</v>
      </c>
      <c r="N28" s="18" t="s">
        <v>82</v>
      </c>
      <c r="O28" s="2" t="s">
        <v>38</v>
      </c>
      <c r="P28" s="52">
        <v>0</v>
      </c>
      <c r="Q28" s="48"/>
    </row>
    <row r="29" spans="1:17" ht="75.75" thickBot="1">
      <c r="A29" s="43" t="s">
        <v>204</v>
      </c>
      <c r="B29" s="28" t="s">
        <v>110</v>
      </c>
      <c r="C29" s="23" t="s">
        <v>111</v>
      </c>
      <c r="D29" s="2" t="s">
        <v>112</v>
      </c>
      <c r="E29" s="2" t="s">
        <v>123</v>
      </c>
      <c r="F29" s="2">
        <v>796</v>
      </c>
      <c r="G29" s="2" t="s">
        <v>28</v>
      </c>
      <c r="H29" s="8">
        <v>108</v>
      </c>
      <c r="I29" s="11" t="s">
        <v>33</v>
      </c>
      <c r="J29" s="2" t="s">
        <v>34</v>
      </c>
      <c r="K29" s="8">
        <v>3380603.62</v>
      </c>
      <c r="L29" s="16">
        <v>45058</v>
      </c>
      <c r="M29" s="16">
        <v>45264</v>
      </c>
      <c r="N29" s="18" t="s">
        <v>82</v>
      </c>
      <c r="O29" s="2" t="s">
        <v>38</v>
      </c>
      <c r="P29" s="52">
        <v>0</v>
      </c>
      <c r="Q29" s="48"/>
    </row>
    <row r="30" spans="1:17" ht="45.75" thickBot="1">
      <c r="A30" s="43" t="s">
        <v>205</v>
      </c>
      <c r="B30" s="28" t="s">
        <v>124</v>
      </c>
      <c r="C30" s="23" t="s">
        <v>125</v>
      </c>
      <c r="D30" s="23" t="s">
        <v>126</v>
      </c>
      <c r="E30" s="23" t="s">
        <v>100</v>
      </c>
      <c r="F30" s="23">
        <v>876</v>
      </c>
      <c r="G30" s="23" t="s">
        <v>35</v>
      </c>
      <c r="H30" s="29">
        <v>1</v>
      </c>
      <c r="I30" s="28" t="s">
        <v>33</v>
      </c>
      <c r="J30" s="23" t="s">
        <v>34</v>
      </c>
      <c r="K30" s="29">
        <v>342566.78</v>
      </c>
      <c r="L30" s="16">
        <v>45061</v>
      </c>
      <c r="M30" s="16">
        <v>45265</v>
      </c>
      <c r="N30" s="51" t="s">
        <v>118</v>
      </c>
      <c r="O30" s="2" t="s">
        <v>38</v>
      </c>
      <c r="P30" s="52">
        <v>0</v>
      </c>
      <c r="Q30" s="48"/>
    </row>
    <row r="31" spans="1:17" ht="255.75" customHeight="1" thickBot="1">
      <c r="A31" s="43" t="s">
        <v>206</v>
      </c>
      <c r="B31" s="11" t="s">
        <v>89</v>
      </c>
      <c r="C31" s="2" t="s">
        <v>90</v>
      </c>
      <c r="D31" s="2" t="s">
        <v>91</v>
      </c>
      <c r="E31" s="2" t="s">
        <v>92</v>
      </c>
      <c r="F31" s="2">
        <v>876</v>
      </c>
      <c r="G31" s="2" t="s">
        <v>35</v>
      </c>
      <c r="H31" s="8">
        <v>1</v>
      </c>
      <c r="I31" s="11" t="s">
        <v>33</v>
      </c>
      <c r="J31" s="2" t="s">
        <v>34</v>
      </c>
      <c r="K31" s="8">
        <v>3532000</v>
      </c>
      <c r="L31" s="16">
        <v>45032</v>
      </c>
      <c r="M31" s="16">
        <v>45446</v>
      </c>
      <c r="N31" s="18" t="s">
        <v>82</v>
      </c>
      <c r="O31" s="2" t="s">
        <v>38</v>
      </c>
      <c r="P31" s="52">
        <v>0</v>
      </c>
      <c r="Q31" s="48"/>
    </row>
    <row r="32" spans="1:17" ht="255.75" customHeight="1" thickBot="1">
      <c r="A32" s="43" t="s">
        <v>207</v>
      </c>
      <c r="B32" s="11" t="s">
        <v>74</v>
      </c>
      <c r="C32" s="2" t="s">
        <v>87</v>
      </c>
      <c r="D32" s="18" t="s">
        <v>75</v>
      </c>
      <c r="E32" s="2" t="s">
        <v>76</v>
      </c>
      <c r="F32" s="2">
        <v>168</v>
      </c>
      <c r="G32" s="2" t="s">
        <v>77</v>
      </c>
      <c r="H32" s="19">
        <v>334</v>
      </c>
      <c r="I32" s="11" t="s">
        <v>33</v>
      </c>
      <c r="J32" s="2" t="s">
        <v>34</v>
      </c>
      <c r="K32" s="8">
        <v>3033649.32</v>
      </c>
      <c r="L32" s="16">
        <v>45033</v>
      </c>
      <c r="M32" s="16">
        <v>45263</v>
      </c>
      <c r="N32" s="18" t="s">
        <v>41</v>
      </c>
      <c r="O32" s="2" t="s">
        <v>38</v>
      </c>
      <c r="P32" s="52">
        <v>0</v>
      </c>
      <c r="Q32" s="48"/>
    </row>
    <row r="33" spans="1:30" ht="75.75" thickBot="1">
      <c r="A33" s="43" t="s">
        <v>208</v>
      </c>
      <c r="B33" s="28" t="s">
        <v>119</v>
      </c>
      <c r="C33" s="30" t="s">
        <v>120</v>
      </c>
      <c r="D33" s="2" t="s">
        <v>121</v>
      </c>
      <c r="E33" s="2" t="s">
        <v>122</v>
      </c>
      <c r="F33" s="2">
        <v>796</v>
      </c>
      <c r="G33" s="2" t="s">
        <v>28</v>
      </c>
      <c r="H33" s="8">
        <v>1000</v>
      </c>
      <c r="I33" s="11" t="s">
        <v>33</v>
      </c>
      <c r="J33" s="2" t="s">
        <v>34</v>
      </c>
      <c r="K33" s="8">
        <v>307370</v>
      </c>
      <c r="L33" s="16">
        <v>45129</v>
      </c>
      <c r="M33" s="16">
        <v>45295</v>
      </c>
      <c r="N33" s="18" t="s">
        <v>81</v>
      </c>
      <c r="O33" s="2" t="s">
        <v>38</v>
      </c>
      <c r="P33" s="52">
        <v>0</v>
      </c>
      <c r="Q33" s="48"/>
    </row>
    <row r="34" spans="1:30" s="12" customFormat="1" ht="75.75" thickBot="1">
      <c r="A34" s="43" t="s">
        <v>209</v>
      </c>
      <c r="B34" s="11" t="s">
        <v>127</v>
      </c>
      <c r="C34" s="2" t="s">
        <v>128</v>
      </c>
      <c r="D34" s="2" t="s">
        <v>129</v>
      </c>
      <c r="E34" s="2" t="s">
        <v>130</v>
      </c>
      <c r="F34" s="11" t="s">
        <v>80</v>
      </c>
      <c r="G34" s="2" t="s">
        <v>42</v>
      </c>
      <c r="H34" s="27">
        <v>24000</v>
      </c>
      <c r="I34" s="20" t="s">
        <v>33</v>
      </c>
      <c r="J34" s="2" t="s">
        <v>34</v>
      </c>
      <c r="K34" s="8">
        <v>13500720</v>
      </c>
      <c r="L34" s="16">
        <v>45225</v>
      </c>
      <c r="M34" s="16">
        <v>45647</v>
      </c>
      <c r="N34" s="18" t="s">
        <v>131</v>
      </c>
      <c r="O34" s="2" t="s">
        <v>38</v>
      </c>
      <c r="P34" s="20" t="s">
        <v>173</v>
      </c>
      <c r="Q34" s="46"/>
      <c r="R34" s="24"/>
      <c r="S34" s="24"/>
      <c r="T34" s="24"/>
      <c r="U34" s="24"/>
      <c r="V34" s="24"/>
      <c r="W34" s="31"/>
      <c r="X34" s="22"/>
      <c r="Y34" s="24"/>
      <c r="Z34" s="25"/>
      <c r="AA34" s="26"/>
      <c r="AB34" s="26"/>
      <c r="AC34" s="24"/>
      <c r="AD34" s="24"/>
    </row>
    <row r="35" spans="1:30" s="12" customFormat="1" ht="90.75" thickBot="1">
      <c r="A35" s="43" t="s">
        <v>210</v>
      </c>
      <c r="B35" s="11" t="s">
        <v>65</v>
      </c>
      <c r="C35" s="2" t="s">
        <v>66</v>
      </c>
      <c r="D35" s="18" t="s">
        <v>67</v>
      </c>
      <c r="E35" s="18" t="s">
        <v>68</v>
      </c>
      <c r="F35" s="2">
        <v>245</v>
      </c>
      <c r="G35" s="2" t="s">
        <v>69</v>
      </c>
      <c r="H35" s="19">
        <v>25664831</v>
      </c>
      <c r="I35" s="11" t="s">
        <v>33</v>
      </c>
      <c r="J35" s="2" t="s">
        <v>34</v>
      </c>
      <c r="K35" s="8">
        <v>205421307</v>
      </c>
      <c r="L35" s="16">
        <v>45287</v>
      </c>
      <c r="M35" s="16">
        <v>45660</v>
      </c>
      <c r="N35" s="18" t="s">
        <v>39</v>
      </c>
      <c r="O35" s="2" t="s">
        <v>36</v>
      </c>
      <c r="P35" s="20" t="s">
        <v>173</v>
      </c>
      <c r="Q35" s="46"/>
      <c r="R35" s="24"/>
      <c r="S35" s="24"/>
      <c r="T35" s="24"/>
      <c r="U35" s="24"/>
      <c r="V35" s="24"/>
      <c r="W35" s="31"/>
      <c r="X35" s="22"/>
      <c r="Y35" s="24"/>
      <c r="Z35" s="25"/>
      <c r="AA35" s="26"/>
      <c r="AB35" s="26"/>
      <c r="AC35" s="24"/>
      <c r="AD35" s="24"/>
    </row>
    <row r="36" spans="1:30" s="12" customFormat="1" ht="180.75" thickBot="1">
      <c r="A36" s="43" t="s">
        <v>211</v>
      </c>
      <c r="B36" s="11" t="s">
        <v>59</v>
      </c>
      <c r="C36" s="2" t="s">
        <v>60</v>
      </c>
      <c r="D36" s="18" t="s">
        <v>61</v>
      </c>
      <c r="E36" s="18" t="s">
        <v>62</v>
      </c>
      <c r="F36" s="2">
        <v>233</v>
      </c>
      <c r="G36" s="2" t="s">
        <v>63</v>
      </c>
      <c r="H36" s="8">
        <v>4123</v>
      </c>
      <c r="I36" s="11" t="s">
        <v>33</v>
      </c>
      <c r="J36" s="2" t="s">
        <v>34</v>
      </c>
      <c r="K36" s="8">
        <v>8056653.6600000001</v>
      </c>
      <c r="L36" s="16">
        <v>45287</v>
      </c>
      <c r="M36" s="16">
        <v>45660</v>
      </c>
      <c r="N36" s="18" t="s">
        <v>39</v>
      </c>
      <c r="O36" s="2" t="s">
        <v>36</v>
      </c>
      <c r="P36" s="20" t="s">
        <v>173</v>
      </c>
      <c r="Q36" s="46"/>
      <c r="R36" s="24"/>
      <c r="S36" s="24"/>
      <c r="T36" s="24"/>
      <c r="U36" s="24"/>
      <c r="V36" s="24"/>
      <c r="W36" s="31"/>
      <c r="X36" s="22"/>
      <c r="Y36" s="24"/>
      <c r="Z36" s="25"/>
      <c r="AA36" s="26"/>
      <c r="AB36" s="26"/>
      <c r="AC36" s="24"/>
      <c r="AD36" s="24"/>
    </row>
    <row r="37" spans="1:30" s="12" customFormat="1" ht="180.75" thickBot="1">
      <c r="A37" s="43" t="s">
        <v>212</v>
      </c>
      <c r="B37" s="11" t="s">
        <v>88</v>
      </c>
      <c r="C37" s="2" t="s">
        <v>60</v>
      </c>
      <c r="D37" s="18" t="s">
        <v>64</v>
      </c>
      <c r="E37" s="18" t="s">
        <v>62</v>
      </c>
      <c r="F37" s="2">
        <v>233</v>
      </c>
      <c r="G37" s="2" t="s">
        <v>63</v>
      </c>
      <c r="H37" s="19">
        <v>4263.47</v>
      </c>
      <c r="I37" s="11" t="s">
        <v>33</v>
      </c>
      <c r="J37" s="2" t="s">
        <v>34</v>
      </c>
      <c r="K37" s="8">
        <v>9960935.2799999993</v>
      </c>
      <c r="L37" s="16">
        <v>45287</v>
      </c>
      <c r="M37" s="16">
        <v>45660</v>
      </c>
      <c r="N37" s="18" t="s">
        <v>39</v>
      </c>
      <c r="O37" s="2" t="s">
        <v>36</v>
      </c>
      <c r="P37" s="53">
        <v>0</v>
      </c>
      <c r="Q37" s="50"/>
    </row>
    <row r="38" spans="1:30" s="12" customFormat="1" ht="90.75" thickBot="1">
      <c r="A38" s="43" t="s">
        <v>213</v>
      </c>
      <c r="B38" s="11" t="s">
        <v>47</v>
      </c>
      <c r="C38" s="2" t="s">
        <v>49</v>
      </c>
      <c r="D38" s="2" t="s">
        <v>48</v>
      </c>
      <c r="E38" s="2" t="s">
        <v>50</v>
      </c>
      <c r="F38" s="2">
        <v>876</v>
      </c>
      <c r="G38" s="2" t="s">
        <v>35</v>
      </c>
      <c r="H38" s="8">
        <v>1</v>
      </c>
      <c r="I38" s="11" t="s">
        <v>33</v>
      </c>
      <c r="J38" s="2" t="s">
        <v>34</v>
      </c>
      <c r="K38" s="8">
        <v>730000</v>
      </c>
      <c r="L38" s="16">
        <v>45287</v>
      </c>
      <c r="M38" s="16">
        <v>45660</v>
      </c>
      <c r="N38" s="18" t="s">
        <v>39</v>
      </c>
      <c r="O38" s="2" t="s">
        <v>36</v>
      </c>
      <c r="P38" s="53">
        <v>0</v>
      </c>
      <c r="Q38" s="50"/>
    </row>
    <row r="39" spans="1:30" s="12" customFormat="1" ht="195.75" thickBot="1">
      <c r="A39" s="43" t="s">
        <v>214</v>
      </c>
      <c r="B39" s="11" t="s">
        <v>55</v>
      </c>
      <c r="C39" s="2" t="s">
        <v>56</v>
      </c>
      <c r="D39" s="18" t="s">
        <v>57</v>
      </c>
      <c r="E39" s="18" t="s">
        <v>58</v>
      </c>
      <c r="F39" s="2">
        <v>876</v>
      </c>
      <c r="G39" s="2" t="s">
        <v>35</v>
      </c>
      <c r="H39" s="8">
        <v>1</v>
      </c>
      <c r="I39" s="11" t="s">
        <v>33</v>
      </c>
      <c r="J39" s="2" t="s">
        <v>34</v>
      </c>
      <c r="K39" s="8">
        <v>600000</v>
      </c>
      <c r="L39" s="16">
        <v>45287</v>
      </c>
      <c r="M39" s="16">
        <v>45660</v>
      </c>
      <c r="N39" s="18" t="s">
        <v>39</v>
      </c>
      <c r="O39" s="2" t="s">
        <v>36</v>
      </c>
      <c r="P39" s="53">
        <v>0</v>
      </c>
      <c r="Q39" s="50"/>
    </row>
    <row r="40" spans="1:30" s="12" customFormat="1" ht="225.75" thickBot="1">
      <c r="A40" s="43" t="s">
        <v>215</v>
      </c>
      <c r="B40" s="11" t="s">
        <v>53</v>
      </c>
      <c r="C40" s="2" t="s">
        <v>54</v>
      </c>
      <c r="D40" s="18" t="s">
        <v>83</v>
      </c>
      <c r="E40" s="18" t="s">
        <v>70</v>
      </c>
      <c r="F40" s="2">
        <v>876</v>
      </c>
      <c r="G40" s="2" t="s">
        <v>35</v>
      </c>
      <c r="H40" s="8">
        <v>1</v>
      </c>
      <c r="I40" s="11" t="s">
        <v>33</v>
      </c>
      <c r="J40" s="2" t="s">
        <v>34</v>
      </c>
      <c r="K40" s="8">
        <v>495417.59999999998</v>
      </c>
      <c r="L40" s="16">
        <v>45287</v>
      </c>
      <c r="M40" s="16">
        <v>45660</v>
      </c>
      <c r="N40" s="18" t="s">
        <v>39</v>
      </c>
      <c r="O40" s="2" t="s">
        <v>36</v>
      </c>
      <c r="P40" s="53">
        <v>0</v>
      </c>
      <c r="Q40" s="50"/>
    </row>
    <row r="41" spans="1:30" s="12" customFormat="1" ht="75.75" thickBot="1">
      <c r="A41" s="43" t="s">
        <v>216</v>
      </c>
      <c r="B41" s="11" t="s">
        <v>84</v>
      </c>
      <c r="C41" s="2" t="s">
        <v>85</v>
      </c>
      <c r="D41" s="2" t="s">
        <v>51</v>
      </c>
      <c r="E41" s="2" t="s">
        <v>52</v>
      </c>
      <c r="F41" s="2">
        <v>113</v>
      </c>
      <c r="G41" s="2" t="s">
        <v>46</v>
      </c>
      <c r="H41" s="8">
        <v>41960</v>
      </c>
      <c r="I41" s="11" t="s">
        <v>33</v>
      </c>
      <c r="J41" s="2" t="s">
        <v>34</v>
      </c>
      <c r="K41" s="8">
        <v>316994.53999999998</v>
      </c>
      <c r="L41" s="16">
        <v>45287</v>
      </c>
      <c r="M41" s="16">
        <v>45660</v>
      </c>
      <c r="N41" s="18" t="s">
        <v>39</v>
      </c>
      <c r="O41" s="2" t="s">
        <v>36</v>
      </c>
      <c r="P41" s="53">
        <v>0</v>
      </c>
      <c r="Q41" s="50"/>
    </row>
    <row r="42" spans="1:30" ht="300.75" thickBot="1">
      <c r="A42" s="43" t="s">
        <v>217</v>
      </c>
      <c r="B42" s="40" t="s">
        <v>132</v>
      </c>
      <c r="C42" s="18" t="s">
        <v>133</v>
      </c>
      <c r="D42" s="2" t="s">
        <v>165</v>
      </c>
      <c r="E42" s="2" t="s">
        <v>134</v>
      </c>
      <c r="F42" s="41">
        <v>876</v>
      </c>
      <c r="G42" s="23" t="s">
        <v>35</v>
      </c>
      <c r="H42" s="42">
        <v>96</v>
      </c>
      <c r="I42" s="11" t="s">
        <v>33</v>
      </c>
      <c r="J42" s="2" t="s">
        <v>34</v>
      </c>
      <c r="K42" s="8">
        <v>1115363.49</v>
      </c>
      <c r="L42" s="16">
        <v>45257</v>
      </c>
      <c r="M42" s="16">
        <v>45660</v>
      </c>
      <c r="N42" s="18" t="s">
        <v>135</v>
      </c>
      <c r="O42" s="2" t="s">
        <v>38</v>
      </c>
      <c r="P42" s="52">
        <v>0</v>
      </c>
      <c r="Q42" s="48"/>
    </row>
    <row r="43" spans="1:30" ht="120.75" thickBot="1">
      <c r="A43" s="43" t="s">
        <v>218</v>
      </c>
      <c r="B43" s="40" t="s">
        <v>96</v>
      </c>
      <c r="C43" s="18" t="s">
        <v>97</v>
      </c>
      <c r="D43" s="18" t="s">
        <v>148</v>
      </c>
      <c r="E43" s="18" t="s">
        <v>99</v>
      </c>
      <c r="F43" s="40" t="s">
        <v>27</v>
      </c>
      <c r="G43" s="18" t="s">
        <v>28</v>
      </c>
      <c r="H43" s="44">
        <v>298</v>
      </c>
      <c r="I43" s="40" t="s">
        <v>33</v>
      </c>
      <c r="J43" s="18" t="s">
        <v>34</v>
      </c>
      <c r="K43" s="44">
        <v>3388617.09</v>
      </c>
      <c r="L43" s="45">
        <v>44963</v>
      </c>
      <c r="M43" s="45">
        <v>45110</v>
      </c>
      <c r="N43" s="18" t="s">
        <v>94</v>
      </c>
      <c r="O43" s="18" t="s">
        <v>38</v>
      </c>
      <c r="P43" s="52">
        <v>0</v>
      </c>
      <c r="Q43" s="48"/>
    </row>
    <row r="44" spans="1:30" ht="195.75" customHeight="1" thickBot="1">
      <c r="A44" s="43" t="s">
        <v>219</v>
      </c>
      <c r="B44" s="20" t="str">
        <f>[1]Лист1!B135</f>
        <v>08.12.1</v>
      </c>
      <c r="C44" s="20" t="str">
        <f>[1]Лист1!C135</f>
        <v>08.12.11.130</v>
      </c>
      <c r="D44" s="20" t="str">
        <f>[1]Лист1!D135</f>
        <v>Поставка песка строительного</v>
      </c>
      <c r="E44" s="32" t="str">
        <f>[1]Лист1!E135</f>
        <v>Соответствие ГОСТ 8736-2014</v>
      </c>
      <c r="F44" s="11">
        <f>[1]Лист1!F135</f>
        <v>113</v>
      </c>
      <c r="G44" s="11" t="str">
        <f>[1]Лист1!G135</f>
        <v>Кубический метр</v>
      </c>
      <c r="H44" s="27">
        <v>1500</v>
      </c>
      <c r="I44" s="20" t="str">
        <f>[1]Лист1!I135</f>
        <v>88 401 000 000</v>
      </c>
      <c r="J44" s="20" t="str">
        <f>[1]Лист1!J135</f>
        <v>Республика Марий Эл, г.Йошкар-Ола</v>
      </c>
      <c r="K44" s="47">
        <v>870000</v>
      </c>
      <c r="L44" s="35">
        <v>45117</v>
      </c>
      <c r="M44" s="35">
        <v>45316</v>
      </c>
      <c r="N44" s="18" t="s">
        <v>41</v>
      </c>
      <c r="O44" s="20" t="str">
        <f>[1]Лист1!O135</f>
        <v>да</v>
      </c>
      <c r="P44" s="52">
        <v>0</v>
      </c>
      <c r="Q44" s="48"/>
    </row>
    <row r="45" spans="1:30" ht="121.5" customHeight="1" thickBot="1">
      <c r="A45" s="43" t="s">
        <v>220</v>
      </c>
      <c r="B45" s="11" t="s">
        <v>37</v>
      </c>
      <c r="C45" s="2" t="s">
        <v>149</v>
      </c>
      <c r="D45" s="2" t="s">
        <v>150</v>
      </c>
      <c r="E45" s="2" t="s">
        <v>151</v>
      </c>
      <c r="F45" s="2">
        <v>112</v>
      </c>
      <c r="G45" s="2" t="s">
        <v>40</v>
      </c>
      <c r="H45" s="17">
        <v>154000</v>
      </c>
      <c r="I45" s="11" t="s">
        <v>33</v>
      </c>
      <c r="J45" s="2" t="s">
        <v>34</v>
      </c>
      <c r="K45" s="8">
        <v>9037280</v>
      </c>
      <c r="L45" s="16">
        <v>45140</v>
      </c>
      <c r="M45" s="16">
        <v>45386</v>
      </c>
      <c r="N45" s="18" t="s">
        <v>93</v>
      </c>
      <c r="O45" s="2" t="s">
        <v>38</v>
      </c>
      <c r="P45" s="52">
        <v>0</v>
      </c>
      <c r="Q45" s="48"/>
    </row>
    <row r="46" spans="1:30" ht="177.75" customHeight="1" thickBot="1">
      <c r="A46" s="43" t="s">
        <v>221</v>
      </c>
      <c r="B46" s="28" t="s">
        <v>144</v>
      </c>
      <c r="C46" s="28" t="s">
        <v>146</v>
      </c>
      <c r="D46" s="2" t="s">
        <v>147</v>
      </c>
      <c r="E46" s="2" t="s">
        <v>100</v>
      </c>
      <c r="F46" s="11" t="s">
        <v>27</v>
      </c>
      <c r="G46" s="11" t="s">
        <v>28</v>
      </c>
      <c r="H46" s="8">
        <v>17</v>
      </c>
      <c r="I46" s="11" t="s">
        <v>33</v>
      </c>
      <c r="J46" s="2" t="s">
        <v>34</v>
      </c>
      <c r="K46" s="8">
        <v>2579533.71</v>
      </c>
      <c r="L46" s="16">
        <v>45269</v>
      </c>
      <c r="M46" s="16">
        <v>45656</v>
      </c>
      <c r="N46" s="18" t="s">
        <v>81</v>
      </c>
      <c r="O46" s="2" t="s">
        <v>38</v>
      </c>
      <c r="P46" s="52">
        <v>0</v>
      </c>
      <c r="Q46" s="48"/>
    </row>
    <row r="47" spans="1:30" ht="177.75" customHeight="1" thickBot="1">
      <c r="A47" s="43" t="s">
        <v>222</v>
      </c>
      <c r="B47" s="28" t="s">
        <v>191</v>
      </c>
      <c r="C47" s="28" t="s">
        <v>192</v>
      </c>
      <c r="D47" s="2" t="s">
        <v>193</v>
      </c>
      <c r="E47" s="2" t="s">
        <v>100</v>
      </c>
      <c r="F47" s="11" t="s">
        <v>95</v>
      </c>
      <c r="G47" s="11" t="s">
        <v>35</v>
      </c>
      <c r="H47" s="8">
        <v>1</v>
      </c>
      <c r="I47" s="11" t="s">
        <v>33</v>
      </c>
      <c r="J47" s="2" t="s">
        <v>34</v>
      </c>
      <c r="K47" s="8">
        <v>201180</v>
      </c>
      <c r="L47" s="16">
        <v>44935</v>
      </c>
      <c r="M47" s="16">
        <v>45015</v>
      </c>
      <c r="N47" s="18" t="s">
        <v>39</v>
      </c>
      <c r="O47" s="2" t="s">
        <v>36</v>
      </c>
      <c r="P47" s="52">
        <v>0</v>
      </c>
      <c r="Q47" s="48"/>
    </row>
    <row r="48" spans="1:30" ht="177.75" customHeight="1" thickBot="1">
      <c r="A48" s="43" t="s">
        <v>223</v>
      </c>
      <c r="B48" s="28" t="s">
        <v>224</v>
      </c>
      <c r="C48" s="28" t="s">
        <v>225</v>
      </c>
      <c r="D48" s="2" t="s">
        <v>226</v>
      </c>
      <c r="E48" s="2" t="s">
        <v>227</v>
      </c>
      <c r="F48" s="11" t="s">
        <v>228</v>
      </c>
      <c r="G48" s="11" t="s">
        <v>229</v>
      </c>
      <c r="H48" s="8">
        <v>11950</v>
      </c>
      <c r="I48" s="11" t="s">
        <v>33</v>
      </c>
      <c r="J48" s="2" t="s">
        <v>34</v>
      </c>
      <c r="K48" s="8">
        <v>652113</v>
      </c>
      <c r="L48" s="16">
        <v>44966</v>
      </c>
      <c r="M48" s="16">
        <v>45321</v>
      </c>
      <c r="N48" s="18" t="s">
        <v>81</v>
      </c>
      <c r="O48" s="2" t="s">
        <v>38</v>
      </c>
      <c r="P48" s="52">
        <v>0</v>
      </c>
      <c r="Q48" s="48"/>
    </row>
    <row r="49" spans="1:17" ht="177.75" customHeight="1" thickBot="1">
      <c r="A49" s="43" t="s">
        <v>235</v>
      </c>
      <c r="B49" s="20" t="s">
        <v>231</v>
      </c>
      <c r="C49" s="20" t="s">
        <v>232</v>
      </c>
      <c r="D49" s="61" t="s">
        <v>244</v>
      </c>
      <c r="E49" s="20" t="s">
        <v>100</v>
      </c>
      <c r="F49" s="20" t="s">
        <v>233</v>
      </c>
      <c r="G49" s="20" t="s">
        <v>234</v>
      </c>
      <c r="H49" s="33">
        <v>119</v>
      </c>
      <c r="I49" s="20" t="s">
        <v>33</v>
      </c>
      <c r="J49" s="20" t="s">
        <v>34</v>
      </c>
      <c r="K49" s="34">
        <v>297500</v>
      </c>
      <c r="L49" s="16">
        <v>44934</v>
      </c>
      <c r="M49" s="35">
        <v>44990</v>
      </c>
      <c r="N49" s="20" t="s">
        <v>39</v>
      </c>
      <c r="O49" s="20" t="s">
        <v>36</v>
      </c>
      <c r="P49" s="52">
        <v>0</v>
      </c>
      <c r="Q49" s="48"/>
    </row>
    <row r="50" spans="1:17" ht="177.75" customHeight="1" thickBot="1">
      <c r="A50" s="43" t="s">
        <v>237</v>
      </c>
      <c r="B50" s="20" t="s">
        <v>238</v>
      </c>
      <c r="C50" s="20" t="s">
        <v>239</v>
      </c>
      <c r="D50" s="61" t="s">
        <v>240</v>
      </c>
      <c r="E50" s="20" t="s">
        <v>100</v>
      </c>
      <c r="F50" s="20" t="s">
        <v>233</v>
      </c>
      <c r="G50" s="20" t="s">
        <v>234</v>
      </c>
      <c r="H50" s="33">
        <v>214</v>
      </c>
      <c r="I50" s="20" t="s">
        <v>236</v>
      </c>
      <c r="J50" s="20" t="s">
        <v>34</v>
      </c>
      <c r="K50" s="34">
        <v>299600</v>
      </c>
      <c r="L50" s="16">
        <v>44934</v>
      </c>
      <c r="M50" s="35">
        <v>44990</v>
      </c>
      <c r="N50" s="20" t="s">
        <v>39</v>
      </c>
      <c r="O50" s="20" t="s">
        <v>36</v>
      </c>
      <c r="P50" s="52">
        <v>0</v>
      </c>
      <c r="Q50" s="48"/>
    </row>
    <row r="51" spans="1:17" ht="177.75" customHeight="1" thickBot="1">
      <c r="A51" s="43" t="s">
        <v>241</v>
      </c>
      <c r="B51" s="28" t="s">
        <v>144</v>
      </c>
      <c r="C51" s="23" t="s">
        <v>146</v>
      </c>
      <c r="D51" s="2" t="s">
        <v>242</v>
      </c>
      <c r="E51" s="2" t="s">
        <v>243</v>
      </c>
      <c r="F51" s="2">
        <v>796</v>
      </c>
      <c r="G51" s="2" t="s">
        <v>28</v>
      </c>
      <c r="H51" s="8">
        <v>2</v>
      </c>
      <c r="I51" s="11" t="s">
        <v>33</v>
      </c>
      <c r="J51" s="2" t="s">
        <v>34</v>
      </c>
      <c r="K51" s="8">
        <v>592393.34</v>
      </c>
      <c r="L51" s="35">
        <v>44962</v>
      </c>
      <c r="M51" s="45">
        <v>45047</v>
      </c>
      <c r="N51" s="18" t="s">
        <v>81</v>
      </c>
      <c r="O51" s="2" t="s">
        <v>38</v>
      </c>
      <c r="P51" s="52">
        <v>0</v>
      </c>
      <c r="Q51" s="48"/>
    </row>
    <row r="52" spans="1:17" ht="177.75" customHeight="1" thickBot="1">
      <c r="A52" s="62" t="s">
        <v>252</v>
      </c>
      <c r="B52" s="63" t="s">
        <v>247</v>
      </c>
      <c r="C52" s="64" t="s">
        <v>248</v>
      </c>
      <c r="D52" s="65" t="s">
        <v>249</v>
      </c>
      <c r="E52" s="65" t="s">
        <v>250</v>
      </c>
      <c r="F52" s="20" t="s">
        <v>233</v>
      </c>
      <c r="G52" s="20" t="s">
        <v>234</v>
      </c>
      <c r="H52" s="8">
        <v>100</v>
      </c>
      <c r="I52" s="11" t="s">
        <v>33</v>
      </c>
      <c r="J52" s="2" t="s">
        <v>34</v>
      </c>
      <c r="K52" s="8">
        <v>199900</v>
      </c>
      <c r="L52" s="35">
        <v>44962</v>
      </c>
      <c r="M52" s="45">
        <v>44986</v>
      </c>
      <c r="N52" s="20" t="s">
        <v>39</v>
      </c>
      <c r="O52" s="20" t="s">
        <v>36</v>
      </c>
      <c r="P52" s="52">
        <v>0</v>
      </c>
      <c r="Q52" s="48"/>
    </row>
    <row r="53" spans="1:17" ht="177.75" customHeight="1" thickBot="1">
      <c r="A53" s="61" t="s">
        <v>253</v>
      </c>
      <c r="B53" s="20" t="s">
        <v>254</v>
      </c>
      <c r="C53" s="21" t="s">
        <v>257</v>
      </c>
      <c r="D53" s="21" t="s">
        <v>255</v>
      </c>
      <c r="E53" s="66" t="s">
        <v>256</v>
      </c>
      <c r="F53" s="20" t="s">
        <v>27</v>
      </c>
      <c r="G53" s="20" t="s">
        <v>28</v>
      </c>
      <c r="H53" s="8">
        <v>1</v>
      </c>
      <c r="I53" s="11" t="s">
        <v>33</v>
      </c>
      <c r="J53" s="2" t="s">
        <v>34</v>
      </c>
      <c r="K53" s="8">
        <v>234146.4</v>
      </c>
      <c r="L53" s="35">
        <v>44962</v>
      </c>
      <c r="M53" s="45">
        <v>44986</v>
      </c>
      <c r="N53" s="20" t="s">
        <v>39</v>
      </c>
      <c r="O53" s="20" t="s">
        <v>36</v>
      </c>
      <c r="P53" s="52">
        <v>0</v>
      </c>
      <c r="Q53" s="48"/>
    </row>
    <row r="54" spans="1:17" ht="177.75" customHeight="1" thickBot="1">
      <c r="A54" s="61" t="s">
        <v>258</v>
      </c>
      <c r="B54" s="28" t="s">
        <v>259</v>
      </c>
      <c r="C54" s="23" t="s">
        <v>260</v>
      </c>
      <c r="D54" s="2" t="s">
        <v>261</v>
      </c>
      <c r="E54" s="2" t="s">
        <v>262</v>
      </c>
      <c r="F54" s="2">
        <v>796</v>
      </c>
      <c r="G54" s="2" t="s">
        <v>28</v>
      </c>
      <c r="H54" s="8">
        <v>40</v>
      </c>
      <c r="I54" s="11" t="s">
        <v>33</v>
      </c>
      <c r="J54" s="2" t="s">
        <v>34</v>
      </c>
      <c r="K54" s="8">
        <v>365711.6</v>
      </c>
      <c r="L54" s="35">
        <v>44990</v>
      </c>
      <c r="M54" s="45">
        <v>45078</v>
      </c>
      <c r="N54" s="18" t="s">
        <v>81</v>
      </c>
      <c r="O54" s="2" t="s">
        <v>38</v>
      </c>
      <c r="P54" s="52">
        <v>0</v>
      </c>
      <c r="Q54" s="48"/>
    </row>
    <row r="55" spans="1:17" ht="177.75" customHeight="1" thickBot="1">
      <c r="A55" s="61" t="s">
        <v>263</v>
      </c>
      <c r="B55" s="20" t="s">
        <v>264</v>
      </c>
      <c r="C55" s="21" t="s">
        <v>265</v>
      </c>
      <c r="D55" s="21" t="s">
        <v>266</v>
      </c>
      <c r="E55" s="67" t="s">
        <v>269</v>
      </c>
      <c r="F55" s="20" t="s">
        <v>267</v>
      </c>
      <c r="G55" s="20" t="s">
        <v>268</v>
      </c>
      <c r="H55" s="8">
        <v>491</v>
      </c>
      <c r="I55" s="11" t="s">
        <v>33</v>
      </c>
      <c r="J55" s="2" t="s">
        <v>34</v>
      </c>
      <c r="K55" s="8">
        <v>238232</v>
      </c>
      <c r="L55" s="35">
        <v>44962</v>
      </c>
      <c r="M55" s="45">
        <v>45017</v>
      </c>
      <c r="N55" s="20" t="s">
        <v>39</v>
      </c>
      <c r="O55" s="20" t="s">
        <v>36</v>
      </c>
      <c r="P55" s="52">
        <v>0</v>
      </c>
      <c r="Q55" s="48"/>
    </row>
    <row r="56" spans="1:17" ht="177.75" customHeight="1" thickBot="1">
      <c r="A56" s="61" t="s">
        <v>271</v>
      </c>
      <c r="B56" s="20" t="s">
        <v>191</v>
      </c>
      <c r="C56" s="21" t="s">
        <v>272</v>
      </c>
      <c r="D56" s="21" t="s">
        <v>273</v>
      </c>
      <c r="E56" s="67" t="s">
        <v>274</v>
      </c>
      <c r="F56" s="11" t="s">
        <v>95</v>
      </c>
      <c r="G56" s="11" t="s">
        <v>35</v>
      </c>
      <c r="H56" s="8">
        <v>1</v>
      </c>
      <c r="I56" s="11" t="s">
        <v>33</v>
      </c>
      <c r="J56" s="2" t="s">
        <v>34</v>
      </c>
      <c r="K56" s="8">
        <v>10437840</v>
      </c>
      <c r="L56" s="35">
        <v>44962</v>
      </c>
      <c r="M56" s="45">
        <v>45292</v>
      </c>
      <c r="N56" s="18" t="s">
        <v>81</v>
      </c>
      <c r="O56" s="20" t="s">
        <v>38</v>
      </c>
      <c r="P56" s="52">
        <v>0</v>
      </c>
      <c r="Q56" s="48"/>
    </row>
    <row r="57" spans="1:17" ht="177.75" customHeight="1" thickBot="1">
      <c r="A57" s="61" t="s">
        <v>276</v>
      </c>
      <c r="B57" s="20" t="s">
        <v>277</v>
      </c>
      <c r="C57" s="21" t="s">
        <v>278</v>
      </c>
      <c r="D57" s="21" t="s">
        <v>279</v>
      </c>
      <c r="E57" s="67" t="s">
        <v>280</v>
      </c>
      <c r="F57" s="20" t="s">
        <v>27</v>
      </c>
      <c r="G57" s="20" t="s">
        <v>28</v>
      </c>
      <c r="H57" s="8">
        <v>141</v>
      </c>
      <c r="I57" s="11" t="s">
        <v>33</v>
      </c>
      <c r="J57" s="2" t="s">
        <v>34</v>
      </c>
      <c r="K57" s="8">
        <v>442392.2</v>
      </c>
      <c r="L57" s="35">
        <v>44990</v>
      </c>
      <c r="M57" s="45">
        <v>45047</v>
      </c>
      <c r="N57" s="18" t="s">
        <v>81</v>
      </c>
      <c r="O57" s="20" t="s">
        <v>38</v>
      </c>
      <c r="P57" s="52">
        <v>0</v>
      </c>
      <c r="Q57" s="48"/>
    </row>
    <row r="58" spans="1:17" ht="177.75" customHeight="1" thickBot="1">
      <c r="A58" s="61" t="s">
        <v>281</v>
      </c>
      <c r="B58" s="20" t="s">
        <v>282</v>
      </c>
      <c r="C58" s="21" t="s">
        <v>283</v>
      </c>
      <c r="D58" s="21" t="s">
        <v>284</v>
      </c>
      <c r="E58" s="67" t="s">
        <v>285</v>
      </c>
      <c r="F58" s="20" t="s">
        <v>27</v>
      </c>
      <c r="G58" s="20" t="s">
        <v>28</v>
      </c>
      <c r="H58" s="8">
        <v>1</v>
      </c>
      <c r="I58" s="11" t="s">
        <v>33</v>
      </c>
      <c r="J58" s="2" t="s">
        <v>34</v>
      </c>
      <c r="K58" s="8">
        <v>273160.67</v>
      </c>
      <c r="L58" s="35">
        <v>44990</v>
      </c>
      <c r="M58" s="45">
        <v>45047</v>
      </c>
      <c r="N58" s="18" t="s">
        <v>94</v>
      </c>
      <c r="O58" s="20" t="s">
        <v>38</v>
      </c>
      <c r="P58" s="52">
        <v>0</v>
      </c>
      <c r="Q58" s="48"/>
    </row>
    <row r="59" spans="1:17" ht="177.75" customHeight="1" thickBot="1">
      <c r="A59" s="61" t="s">
        <v>287</v>
      </c>
      <c r="B59" s="28" t="s">
        <v>145</v>
      </c>
      <c r="C59" s="28" t="s">
        <v>288</v>
      </c>
      <c r="D59" s="2" t="s">
        <v>289</v>
      </c>
      <c r="E59" s="2" t="s">
        <v>100</v>
      </c>
      <c r="F59" s="11" t="s">
        <v>95</v>
      </c>
      <c r="G59" s="11" t="s">
        <v>35</v>
      </c>
      <c r="H59" s="8">
        <v>1</v>
      </c>
      <c r="I59" s="11" t="s">
        <v>33</v>
      </c>
      <c r="J59" s="2" t="s">
        <v>34</v>
      </c>
      <c r="K59" s="8">
        <v>159683.29</v>
      </c>
      <c r="L59" s="16">
        <v>45029</v>
      </c>
      <c r="M59" s="16">
        <v>45127</v>
      </c>
      <c r="N59" s="18" t="s">
        <v>81</v>
      </c>
      <c r="O59" s="2" t="s">
        <v>38</v>
      </c>
      <c r="P59" s="52">
        <v>0</v>
      </c>
      <c r="Q59" s="48"/>
    </row>
    <row r="60" spans="1:17" ht="177.75" customHeight="1" thickBot="1">
      <c r="A60" s="61" t="s">
        <v>291</v>
      </c>
      <c r="B60" s="28" t="s">
        <v>292</v>
      </c>
      <c r="C60" s="28" t="s">
        <v>293</v>
      </c>
      <c r="D60" s="2" t="s">
        <v>294</v>
      </c>
      <c r="E60" s="2" t="s">
        <v>295</v>
      </c>
      <c r="F60" s="11" t="s">
        <v>95</v>
      </c>
      <c r="G60" s="11" t="s">
        <v>35</v>
      </c>
      <c r="H60" s="8">
        <v>1</v>
      </c>
      <c r="I60" s="11" t="s">
        <v>33</v>
      </c>
      <c r="J60" s="2" t="s">
        <v>34</v>
      </c>
      <c r="K60" s="8">
        <v>1589800</v>
      </c>
      <c r="L60" s="16">
        <v>44998</v>
      </c>
      <c r="M60" s="16">
        <v>45127</v>
      </c>
      <c r="N60" s="18" t="s">
        <v>93</v>
      </c>
      <c r="O60" s="2" t="s">
        <v>38</v>
      </c>
      <c r="P60" s="52">
        <v>0</v>
      </c>
      <c r="Q60" s="48"/>
    </row>
    <row r="61" spans="1:17" ht="177.75" customHeight="1" thickBot="1">
      <c r="A61" s="61" t="s">
        <v>296</v>
      </c>
      <c r="B61" s="28" t="s">
        <v>254</v>
      </c>
      <c r="C61" s="28" t="s">
        <v>297</v>
      </c>
      <c r="D61" s="2" t="s">
        <v>298</v>
      </c>
      <c r="E61" s="2" t="s">
        <v>299</v>
      </c>
      <c r="F61" s="20" t="s">
        <v>27</v>
      </c>
      <c r="G61" s="20" t="s">
        <v>28</v>
      </c>
      <c r="H61" s="8">
        <v>7</v>
      </c>
      <c r="I61" s="11" t="s">
        <v>33</v>
      </c>
      <c r="J61" s="2" t="s">
        <v>34</v>
      </c>
      <c r="K61" s="8">
        <v>464812.18</v>
      </c>
      <c r="L61" s="16">
        <v>45029</v>
      </c>
      <c r="M61" s="16">
        <v>45127</v>
      </c>
      <c r="N61" s="18" t="s">
        <v>81</v>
      </c>
      <c r="O61" s="2" t="s">
        <v>38</v>
      </c>
      <c r="P61" s="52">
        <v>0</v>
      </c>
      <c r="Q61" s="48"/>
    </row>
    <row r="62" spans="1:17" ht="177.75" customHeight="1" thickBot="1">
      <c r="A62" s="61" t="s">
        <v>301</v>
      </c>
      <c r="B62" s="28" t="s">
        <v>302</v>
      </c>
      <c r="C62" s="28" t="s">
        <v>303</v>
      </c>
      <c r="D62" s="2" t="s">
        <v>304</v>
      </c>
      <c r="E62" s="2" t="s">
        <v>305</v>
      </c>
      <c r="F62" s="20" t="s">
        <v>306</v>
      </c>
      <c r="G62" s="20" t="s">
        <v>307</v>
      </c>
      <c r="H62" s="8">
        <v>363.4</v>
      </c>
      <c r="I62" s="11" t="s">
        <v>33</v>
      </c>
      <c r="J62" s="2" t="s">
        <v>34</v>
      </c>
      <c r="K62" s="8">
        <v>245360.41</v>
      </c>
      <c r="L62" s="16">
        <v>45029</v>
      </c>
      <c r="M62" s="16">
        <v>45097</v>
      </c>
      <c r="N62" s="18" t="s">
        <v>81</v>
      </c>
      <c r="O62" s="2" t="s">
        <v>38</v>
      </c>
      <c r="P62" s="52">
        <v>0</v>
      </c>
      <c r="Q62" s="48"/>
    </row>
    <row r="63" spans="1:17" ht="177.75" customHeight="1" thickBot="1">
      <c r="A63" s="61" t="s">
        <v>309</v>
      </c>
      <c r="B63" s="28" t="s">
        <v>310</v>
      </c>
      <c r="C63" s="28" t="s">
        <v>311</v>
      </c>
      <c r="D63" s="2" t="s">
        <v>320</v>
      </c>
      <c r="E63" s="20" t="s">
        <v>100</v>
      </c>
      <c r="F63" s="11" t="s">
        <v>312</v>
      </c>
      <c r="G63" s="2" t="s">
        <v>42</v>
      </c>
      <c r="H63" s="8">
        <v>23424.73</v>
      </c>
      <c r="I63" s="11" t="s">
        <v>33</v>
      </c>
      <c r="J63" s="2" t="s">
        <v>34</v>
      </c>
      <c r="K63" s="8">
        <v>1977398.69</v>
      </c>
      <c r="L63" s="16">
        <v>45029</v>
      </c>
      <c r="M63" s="16">
        <v>45189</v>
      </c>
      <c r="N63" s="18" t="s">
        <v>81</v>
      </c>
      <c r="O63" s="2" t="s">
        <v>38</v>
      </c>
      <c r="P63" s="52">
        <v>0</v>
      </c>
      <c r="Q63" s="48"/>
    </row>
    <row r="64" spans="1:17" ht="177.75" customHeight="1" thickBot="1">
      <c r="A64" s="61" t="s">
        <v>314</v>
      </c>
      <c r="B64" s="28" t="s">
        <v>110</v>
      </c>
      <c r="C64" s="28" t="s">
        <v>315</v>
      </c>
      <c r="D64" s="2" t="s">
        <v>316</v>
      </c>
      <c r="E64" s="20" t="s">
        <v>317</v>
      </c>
      <c r="F64" s="11" t="s">
        <v>27</v>
      </c>
      <c r="G64" s="2" t="s">
        <v>318</v>
      </c>
      <c r="H64" s="8">
        <v>3</v>
      </c>
      <c r="I64" s="11" t="s">
        <v>33</v>
      </c>
      <c r="J64" s="2" t="s">
        <v>34</v>
      </c>
      <c r="K64" s="8">
        <v>282568.08</v>
      </c>
      <c r="L64" s="16">
        <v>45029</v>
      </c>
      <c r="M64" s="16">
        <v>45158</v>
      </c>
      <c r="N64" s="18" t="s">
        <v>81</v>
      </c>
      <c r="O64" s="2" t="s">
        <v>38</v>
      </c>
      <c r="P64" s="52">
        <v>0</v>
      </c>
      <c r="Q64" s="48"/>
    </row>
    <row r="65" spans="1:17" ht="177.75" customHeight="1" thickBot="1">
      <c r="A65" s="61" t="s">
        <v>321</v>
      </c>
      <c r="B65" s="28" t="s">
        <v>191</v>
      </c>
      <c r="C65" s="28" t="s">
        <v>322</v>
      </c>
      <c r="D65" s="2" t="s">
        <v>323</v>
      </c>
      <c r="E65" s="20" t="s">
        <v>100</v>
      </c>
      <c r="F65" s="11" t="s">
        <v>95</v>
      </c>
      <c r="G65" s="11" t="s">
        <v>35</v>
      </c>
      <c r="H65" s="8">
        <v>1</v>
      </c>
      <c r="I65" s="11" t="s">
        <v>33</v>
      </c>
      <c r="J65" s="2" t="s">
        <v>34</v>
      </c>
      <c r="K65" s="8">
        <v>878540</v>
      </c>
      <c r="L65" s="16">
        <v>45029</v>
      </c>
      <c r="M65" s="16">
        <v>45280</v>
      </c>
      <c r="N65" s="20" t="s">
        <v>39</v>
      </c>
      <c r="O65" s="20" t="s">
        <v>36</v>
      </c>
      <c r="P65" s="52">
        <v>0</v>
      </c>
      <c r="Q65" s="48"/>
    </row>
    <row r="66" spans="1:17" ht="177.75" customHeight="1" thickBot="1">
      <c r="A66" s="69" t="s">
        <v>324</v>
      </c>
      <c r="B66" s="63" t="s">
        <v>191</v>
      </c>
      <c r="C66" s="63" t="s">
        <v>325</v>
      </c>
      <c r="D66" s="65" t="s">
        <v>326</v>
      </c>
      <c r="E66" s="70" t="s">
        <v>100</v>
      </c>
      <c r="F66" s="68" t="s">
        <v>95</v>
      </c>
      <c r="G66" s="68" t="s">
        <v>35</v>
      </c>
      <c r="H66" s="71">
        <v>1</v>
      </c>
      <c r="I66" s="68" t="s">
        <v>33</v>
      </c>
      <c r="J66" s="65" t="s">
        <v>34</v>
      </c>
      <c r="K66" s="71">
        <v>3476900</v>
      </c>
      <c r="L66" s="72">
        <v>45029</v>
      </c>
      <c r="M66" s="72">
        <v>45127</v>
      </c>
      <c r="N66" s="70" t="s">
        <v>39</v>
      </c>
      <c r="O66" s="70" t="s">
        <v>36</v>
      </c>
      <c r="P66" s="52">
        <v>0</v>
      </c>
      <c r="Q66" s="48"/>
    </row>
    <row r="67" spans="1:17" ht="177.75" customHeight="1" thickBot="1">
      <c r="A67" s="61" t="s">
        <v>331</v>
      </c>
      <c r="B67" s="20" t="s">
        <v>327</v>
      </c>
      <c r="C67" s="21" t="s">
        <v>328</v>
      </c>
      <c r="D67" s="32" t="s">
        <v>329</v>
      </c>
      <c r="E67" s="21" t="s">
        <v>330</v>
      </c>
      <c r="F67" s="21">
        <v>876</v>
      </c>
      <c r="G67" s="21" t="s">
        <v>35</v>
      </c>
      <c r="H67" s="33">
        <v>1</v>
      </c>
      <c r="I67" s="20" t="s">
        <v>33</v>
      </c>
      <c r="J67" s="21" t="s">
        <v>34</v>
      </c>
      <c r="K67" s="34">
        <v>6717870.9500000002</v>
      </c>
      <c r="L67" s="35">
        <v>45019</v>
      </c>
      <c r="M67" s="35">
        <v>45174</v>
      </c>
      <c r="N67" s="21" t="s">
        <v>81</v>
      </c>
      <c r="O67" s="21" t="s">
        <v>38</v>
      </c>
      <c r="P67" s="52">
        <v>0</v>
      </c>
      <c r="Q67" s="48"/>
    </row>
    <row r="68" spans="1:17" ht="177.75" customHeight="1" thickBot="1">
      <c r="A68" s="61" t="s">
        <v>334</v>
      </c>
      <c r="B68" s="73" t="s">
        <v>335</v>
      </c>
      <c r="C68" s="20" t="s">
        <v>333</v>
      </c>
      <c r="D68" s="21" t="s">
        <v>336</v>
      </c>
      <c r="E68" s="32" t="s">
        <v>337</v>
      </c>
      <c r="F68" s="20" t="s">
        <v>27</v>
      </c>
      <c r="G68" s="20" t="s">
        <v>28</v>
      </c>
      <c r="H68" s="27">
        <v>50</v>
      </c>
      <c r="I68" s="20" t="s">
        <v>33</v>
      </c>
      <c r="J68" s="21" t="s">
        <v>34</v>
      </c>
      <c r="K68" s="47">
        <v>1680000</v>
      </c>
      <c r="L68" s="35">
        <v>45056</v>
      </c>
      <c r="M68" s="35">
        <v>45146</v>
      </c>
      <c r="N68" s="21" t="s">
        <v>39</v>
      </c>
      <c r="O68" s="21" t="s">
        <v>36</v>
      </c>
      <c r="P68" s="52">
        <v>0</v>
      </c>
      <c r="Q68" s="48"/>
    </row>
    <row r="69" spans="1:17" ht="177.75" customHeight="1" thickBot="1">
      <c r="A69" s="61" t="s">
        <v>338</v>
      </c>
      <c r="B69" s="73" t="s">
        <v>55</v>
      </c>
      <c r="C69" s="20" t="s">
        <v>56</v>
      </c>
      <c r="D69" s="21" t="s">
        <v>339</v>
      </c>
      <c r="E69" s="32" t="s">
        <v>340</v>
      </c>
      <c r="F69" s="21">
        <v>876</v>
      </c>
      <c r="G69" s="21" t="s">
        <v>35</v>
      </c>
      <c r="H69" s="33">
        <v>1</v>
      </c>
      <c r="I69" s="20" t="s">
        <v>33</v>
      </c>
      <c r="J69" s="21" t="s">
        <v>34</v>
      </c>
      <c r="K69" s="47">
        <v>180000</v>
      </c>
      <c r="L69" s="35">
        <v>45026</v>
      </c>
      <c r="M69" s="35">
        <v>45390</v>
      </c>
      <c r="N69" s="21" t="s">
        <v>39</v>
      </c>
      <c r="O69" s="21" t="s">
        <v>36</v>
      </c>
      <c r="P69" s="52">
        <v>0</v>
      </c>
      <c r="Q69" s="48"/>
    </row>
    <row r="70" spans="1:17" ht="177.75" customHeight="1" thickBot="1">
      <c r="A70" s="61" t="s">
        <v>341</v>
      </c>
      <c r="B70" s="73" t="s">
        <v>96</v>
      </c>
      <c r="C70" s="20" t="s">
        <v>97</v>
      </c>
      <c r="D70" s="21" t="s">
        <v>98</v>
      </c>
      <c r="E70" s="32" t="s">
        <v>342</v>
      </c>
      <c r="F70" s="20" t="s">
        <v>27</v>
      </c>
      <c r="G70" s="20" t="s">
        <v>28</v>
      </c>
      <c r="H70" s="33">
        <v>31</v>
      </c>
      <c r="I70" s="20" t="s">
        <v>33</v>
      </c>
      <c r="J70" s="21" t="s">
        <v>34</v>
      </c>
      <c r="K70" s="47">
        <v>431949.6</v>
      </c>
      <c r="L70" s="35">
        <v>45026</v>
      </c>
      <c r="M70" s="35">
        <v>45085</v>
      </c>
      <c r="N70" s="21" t="s">
        <v>39</v>
      </c>
      <c r="O70" s="21" t="s">
        <v>36</v>
      </c>
      <c r="P70" s="52">
        <v>0</v>
      </c>
    </row>
    <row r="71" spans="1:17" ht="177.75" customHeight="1" thickBot="1">
      <c r="A71" s="61" t="s">
        <v>343</v>
      </c>
      <c r="B71" s="73" t="s">
        <v>103</v>
      </c>
      <c r="C71" s="20" t="s">
        <v>104</v>
      </c>
      <c r="D71" s="21" t="s">
        <v>113</v>
      </c>
      <c r="E71" s="32" t="s">
        <v>344</v>
      </c>
      <c r="F71" s="20" t="s">
        <v>27</v>
      </c>
      <c r="G71" s="20" t="s">
        <v>28</v>
      </c>
      <c r="H71" s="33">
        <v>119</v>
      </c>
      <c r="I71" s="20" t="s">
        <v>33</v>
      </c>
      <c r="J71" s="21" t="s">
        <v>34</v>
      </c>
      <c r="K71" s="47">
        <v>737444.45</v>
      </c>
      <c r="L71" s="35">
        <v>45056</v>
      </c>
      <c r="M71" s="35">
        <v>45268</v>
      </c>
      <c r="N71" s="21" t="s">
        <v>81</v>
      </c>
      <c r="O71" s="21" t="s">
        <v>38</v>
      </c>
      <c r="P71" s="52">
        <v>0</v>
      </c>
    </row>
    <row r="72" spans="1:17" ht="177.75" customHeight="1" thickBot="1">
      <c r="A72" s="61" t="s">
        <v>345</v>
      </c>
      <c r="B72" s="73" t="s">
        <v>44</v>
      </c>
      <c r="C72" s="20" t="s">
        <v>45</v>
      </c>
      <c r="D72" s="21" t="s">
        <v>346</v>
      </c>
      <c r="E72" s="32" t="s">
        <v>100</v>
      </c>
      <c r="F72" s="20" t="s">
        <v>27</v>
      </c>
      <c r="G72" s="20" t="s">
        <v>28</v>
      </c>
      <c r="H72" s="33">
        <v>294</v>
      </c>
      <c r="I72" s="20" t="s">
        <v>33</v>
      </c>
      <c r="J72" s="21" t="s">
        <v>34</v>
      </c>
      <c r="K72" s="47">
        <v>519980.32</v>
      </c>
      <c r="L72" s="35">
        <v>45056</v>
      </c>
      <c r="M72" s="35">
        <v>45268</v>
      </c>
      <c r="N72" s="21" t="s">
        <v>81</v>
      </c>
      <c r="O72" s="21" t="s">
        <v>38</v>
      </c>
      <c r="P72" s="52">
        <v>0</v>
      </c>
    </row>
    <row r="73" spans="1:17" ht="177.75" customHeight="1" thickBot="1">
      <c r="A73" s="61" t="s">
        <v>349</v>
      </c>
      <c r="B73" s="73" t="s">
        <v>191</v>
      </c>
      <c r="C73" s="20" t="s">
        <v>350</v>
      </c>
      <c r="D73" s="21" t="s">
        <v>351</v>
      </c>
      <c r="E73" s="32" t="s">
        <v>274</v>
      </c>
      <c r="F73" s="21">
        <v>876</v>
      </c>
      <c r="G73" s="21" t="s">
        <v>35</v>
      </c>
      <c r="H73" s="33">
        <v>1</v>
      </c>
      <c r="I73" s="20" t="s">
        <v>33</v>
      </c>
      <c r="J73" s="21" t="s">
        <v>34</v>
      </c>
      <c r="K73" s="47">
        <v>1000000</v>
      </c>
      <c r="L73" s="35">
        <v>45056</v>
      </c>
      <c r="M73" s="35">
        <v>45115</v>
      </c>
      <c r="N73" s="21" t="s">
        <v>93</v>
      </c>
      <c r="O73" s="21" t="s">
        <v>38</v>
      </c>
      <c r="P73" s="52">
        <v>0</v>
      </c>
    </row>
    <row r="74" spans="1:17" ht="177.75" customHeight="1" thickBot="1">
      <c r="A74" s="61" t="s">
        <v>352</v>
      </c>
      <c r="B74" s="73" t="s">
        <v>110</v>
      </c>
      <c r="C74" s="20" t="s">
        <v>356</v>
      </c>
      <c r="D74" s="21" t="s">
        <v>353</v>
      </c>
      <c r="E74" s="32" t="s">
        <v>354</v>
      </c>
      <c r="F74" s="20" t="s">
        <v>27</v>
      </c>
      <c r="G74" s="20" t="s">
        <v>28</v>
      </c>
      <c r="H74" s="33">
        <v>39</v>
      </c>
      <c r="I74" s="20" t="s">
        <v>33</v>
      </c>
      <c r="J74" s="21" t="s">
        <v>34</v>
      </c>
      <c r="K74" s="47">
        <v>715272.56</v>
      </c>
      <c r="L74" s="35">
        <v>45056</v>
      </c>
      <c r="M74" s="35">
        <v>45268</v>
      </c>
      <c r="N74" s="21" t="s">
        <v>81</v>
      </c>
      <c r="O74" s="21" t="s">
        <v>38</v>
      </c>
      <c r="P74" s="52">
        <v>0</v>
      </c>
    </row>
    <row r="75" spans="1:17" ht="177.75" customHeight="1" thickBot="1">
      <c r="A75" s="61" t="s">
        <v>357</v>
      </c>
      <c r="B75" s="28" t="s">
        <v>110</v>
      </c>
      <c r="C75" s="23" t="s">
        <v>111</v>
      </c>
      <c r="D75" s="2" t="s">
        <v>112</v>
      </c>
      <c r="E75" s="2" t="s">
        <v>123</v>
      </c>
      <c r="F75" s="2">
        <v>796</v>
      </c>
      <c r="G75" s="2" t="s">
        <v>28</v>
      </c>
      <c r="H75" s="8">
        <v>14</v>
      </c>
      <c r="I75" s="11" t="s">
        <v>33</v>
      </c>
      <c r="J75" s="2" t="s">
        <v>34</v>
      </c>
      <c r="K75" s="8">
        <v>284257.91999999998</v>
      </c>
      <c r="L75" s="16">
        <v>45058</v>
      </c>
      <c r="M75" s="16">
        <v>45081</v>
      </c>
      <c r="N75" s="21" t="s">
        <v>39</v>
      </c>
      <c r="O75" s="21" t="s">
        <v>36</v>
      </c>
      <c r="P75" s="52">
        <v>0</v>
      </c>
    </row>
    <row r="76" spans="1:17" ht="177.75" customHeight="1" thickBot="1">
      <c r="A76" s="61" t="s">
        <v>358</v>
      </c>
      <c r="B76" s="28" t="s">
        <v>302</v>
      </c>
      <c r="C76" s="28" t="s">
        <v>303</v>
      </c>
      <c r="D76" s="2" t="s">
        <v>304</v>
      </c>
      <c r="E76" s="2" t="s">
        <v>305</v>
      </c>
      <c r="F76" s="20" t="s">
        <v>306</v>
      </c>
      <c r="G76" s="20" t="s">
        <v>307</v>
      </c>
      <c r="H76" s="8">
        <v>363.4</v>
      </c>
      <c r="I76" s="11" t="s">
        <v>33</v>
      </c>
      <c r="J76" s="2" t="s">
        <v>34</v>
      </c>
      <c r="K76" s="8">
        <v>245360.41</v>
      </c>
      <c r="L76" s="16">
        <v>45059</v>
      </c>
      <c r="M76" s="16">
        <v>45097</v>
      </c>
      <c r="N76" s="21" t="s">
        <v>39</v>
      </c>
      <c r="O76" s="21" t="s">
        <v>36</v>
      </c>
      <c r="P76" s="52">
        <v>0</v>
      </c>
    </row>
    <row r="77" spans="1:17" ht="177.75" customHeight="1" thickBot="1">
      <c r="A77" s="61" t="s">
        <v>363</v>
      </c>
      <c r="B77" s="28" t="s">
        <v>310</v>
      </c>
      <c r="C77" s="28" t="s">
        <v>311</v>
      </c>
      <c r="D77" s="2" t="s">
        <v>320</v>
      </c>
      <c r="E77" s="20" t="s">
        <v>100</v>
      </c>
      <c r="F77" s="11" t="s">
        <v>312</v>
      </c>
      <c r="G77" s="2" t="s">
        <v>42</v>
      </c>
      <c r="H77" s="8">
        <v>23424.73</v>
      </c>
      <c r="I77" s="11" t="s">
        <v>33</v>
      </c>
      <c r="J77" s="2" t="s">
        <v>34</v>
      </c>
      <c r="K77" s="8">
        <v>1977398.69</v>
      </c>
      <c r="L77" s="16">
        <v>45059</v>
      </c>
      <c r="M77" s="16">
        <v>45189</v>
      </c>
      <c r="N77" s="21" t="s">
        <v>39</v>
      </c>
      <c r="O77" s="21" t="s">
        <v>36</v>
      </c>
      <c r="P77" s="52">
        <v>0</v>
      </c>
    </row>
    <row r="78" spans="1:17" ht="177.75" customHeight="1" thickBot="1">
      <c r="A78" s="61" t="s">
        <v>368</v>
      </c>
      <c r="B78" s="73" t="s">
        <v>359</v>
      </c>
      <c r="C78" s="20" t="s">
        <v>360</v>
      </c>
      <c r="D78" s="21" t="s">
        <v>361</v>
      </c>
      <c r="E78" s="32" t="s">
        <v>362</v>
      </c>
      <c r="F78" s="20" t="s">
        <v>27</v>
      </c>
      <c r="G78" s="20" t="s">
        <v>28</v>
      </c>
      <c r="H78" s="33">
        <v>4</v>
      </c>
      <c r="I78" s="20" t="s">
        <v>33</v>
      </c>
      <c r="J78" s="21" t="s">
        <v>34</v>
      </c>
      <c r="K78" s="47">
        <v>156931.66</v>
      </c>
      <c r="L78" s="35">
        <v>45056</v>
      </c>
      <c r="M78" s="35">
        <v>45146</v>
      </c>
      <c r="N78" s="21" t="s">
        <v>81</v>
      </c>
      <c r="O78" s="21" t="s">
        <v>38</v>
      </c>
      <c r="P78" s="52">
        <v>0</v>
      </c>
    </row>
    <row r="79" spans="1:17" ht="177.75" customHeight="1" thickBot="1">
      <c r="A79" s="61" t="s">
        <v>369</v>
      </c>
      <c r="B79" s="73" t="s">
        <v>364</v>
      </c>
      <c r="C79" s="20" t="s">
        <v>365</v>
      </c>
      <c r="D79" s="21" t="s">
        <v>366</v>
      </c>
      <c r="E79" s="32" t="s">
        <v>367</v>
      </c>
      <c r="F79" s="20" t="s">
        <v>27</v>
      </c>
      <c r="G79" s="20" t="s">
        <v>28</v>
      </c>
      <c r="H79" s="33">
        <v>6</v>
      </c>
      <c r="I79" s="20" t="s">
        <v>33</v>
      </c>
      <c r="J79" s="21" t="s">
        <v>34</v>
      </c>
      <c r="K79" s="47">
        <v>416585</v>
      </c>
      <c r="L79" s="35">
        <v>45056</v>
      </c>
      <c r="M79" s="35">
        <v>45146</v>
      </c>
      <c r="N79" s="21" t="s">
        <v>81</v>
      </c>
      <c r="O79" s="21" t="s">
        <v>38</v>
      </c>
      <c r="P79" s="52">
        <v>0</v>
      </c>
    </row>
    <row r="80" spans="1:17" ht="177.75" customHeight="1" thickBot="1">
      <c r="A80" s="61" t="s">
        <v>373</v>
      </c>
      <c r="B80" s="73" t="s">
        <v>374</v>
      </c>
      <c r="C80" s="20" t="s">
        <v>375</v>
      </c>
      <c r="D80" s="21" t="s">
        <v>372</v>
      </c>
      <c r="E80" s="74" t="s">
        <v>376</v>
      </c>
      <c r="F80" s="21">
        <v>876</v>
      </c>
      <c r="G80" s="21" t="s">
        <v>35</v>
      </c>
      <c r="H80" s="33">
        <v>1</v>
      </c>
      <c r="I80" s="20" t="s">
        <v>33</v>
      </c>
      <c r="J80" s="21" t="s">
        <v>34</v>
      </c>
      <c r="K80" s="47">
        <v>14316464.4</v>
      </c>
      <c r="L80" s="35">
        <v>45056</v>
      </c>
      <c r="M80" s="35">
        <v>46242</v>
      </c>
      <c r="N80" s="21" t="s">
        <v>93</v>
      </c>
      <c r="O80" s="21" t="s">
        <v>38</v>
      </c>
      <c r="P80" s="52">
        <v>0</v>
      </c>
    </row>
    <row r="81" spans="1:17" ht="177.75" customHeight="1" thickBot="1">
      <c r="A81" s="61" t="s">
        <v>377</v>
      </c>
      <c r="B81" s="73" t="s">
        <v>378</v>
      </c>
      <c r="C81" s="20" t="s">
        <v>379</v>
      </c>
      <c r="D81" s="21" t="s">
        <v>380</v>
      </c>
      <c r="E81" s="74" t="s">
        <v>376</v>
      </c>
      <c r="F81" s="21">
        <v>876</v>
      </c>
      <c r="G81" s="21" t="s">
        <v>35</v>
      </c>
      <c r="H81" s="33">
        <v>1</v>
      </c>
      <c r="I81" s="20" t="s">
        <v>33</v>
      </c>
      <c r="J81" s="21" t="s">
        <v>34</v>
      </c>
      <c r="K81" s="47">
        <v>10339620.85</v>
      </c>
      <c r="L81" s="35">
        <v>45056</v>
      </c>
      <c r="M81" s="35">
        <v>46242</v>
      </c>
      <c r="N81" s="21" t="s">
        <v>93</v>
      </c>
      <c r="O81" s="21" t="s">
        <v>38</v>
      </c>
      <c r="P81" s="52">
        <v>0</v>
      </c>
    </row>
    <row r="82" spans="1:17" ht="177.75" customHeight="1" thickBot="1">
      <c r="A82" s="61" t="s">
        <v>381</v>
      </c>
      <c r="B82" s="73" t="s">
        <v>44</v>
      </c>
      <c r="C82" s="20" t="s">
        <v>45</v>
      </c>
      <c r="D82" s="21" t="s">
        <v>346</v>
      </c>
      <c r="E82" s="32" t="s">
        <v>100</v>
      </c>
      <c r="F82" s="20" t="s">
        <v>27</v>
      </c>
      <c r="G82" s="20" t="s">
        <v>28</v>
      </c>
      <c r="H82" s="33">
        <v>294</v>
      </c>
      <c r="I82" s="20" t="s">
        <v>33</v>
      </c>
      <c r="J82" s="21" t="s">
        <v>34</v>
      </c>
      <c r="K82" s="47">
        <v>519980.32</v>
      </c>
      <c r="L82" s="35">
        <v>45056</v>
      </c>
      <c r="M82" s="35">
        <v>45268</v>
      </c>
      <c r="N82" s="21" t="s">
        <v>39</v>
      </c>
      <c r="O82" s="21" t="s">
        <v>36</v>
      </c>
      <c r="P82" s="52">
        <v>0</v>
      </c>
    </row>
    <row r="83" spans="1:17" ht="271.5" customHeight="1" thickBot="1">
      <c r="A83" s="61" t="s">
        <v>382</v>
      </c>
      <c r="B83" s="73" t="s">
        <v>393</v>
      </c>
      <c r="C83" s="20" t="s">
        <v>383</v>
      </c>
      <c r="D83" s="21" t="s">
        <v>385</v>
      </c>
      <c r="E83" s="32" t="s">
        <v>384</v>
      </c>
      <c r="F83" s="21">
        <v>876</v>
      </c>
      <c r="G83" s="21" t="s">
        <v>35</v>
      </c>
      <c r="H83" s="33">
        <v>1</v>
      </c>
      <c r="I83" s="20" t="s">
        <v>33</v>
      </c>
      <c r="J83" s="21" t="s">
        <v>34</v>
      </c>
      <c r="K83" s="47">
        <v>2042175.32</v>
      </c>
      <c r="L83" s="35">
        <v>45087</v>
      </c>
      <c r="M83" s="35">
        <v>45238</v>
      </c>
      <c r="N83" s="21" t="s">
        <v>81</v>
      </c>
      <c r="O83" s="21" t="s">
        <v>38</v>
      </c>
      <c r="P83" s="52">
        <v>0</v>
      </c>
    </row>
    <row r="84" spans="1:17" ht="271.5" customHeight="1" thickBot="1">
      <c r="A84" s="61" t="s">
        <v>386</v>
      </c>
      <c r="B84" s="28" t="s">
        <v>259</v>
      </c>
      <c r="C84" s="23" t="s">
        <v>394</v>
      </c>
      <c r="D84" s="2" t="s">
        <v>387</v>
      </c>
      <c r="E84" s="2" t="s">
        <v>388</v>
      </c>
      <c r="F84" s="2">
        <v>796</v>
      </c>
      <c r="G84" s="2" t="s">
        <v>28</v>
      </c>
      <c r="H84" s="8">
        <v>20</v>
      </c>
      <c r="I84" s="11" t="s">
        <v>33</v>
      </c>
      <c r="J84" s="2" t="s">
        <v>34</v>
      </c>
      <c r="K84" s="8">
        <v>435280.8</v>
      </c>
      <c r="L84" s="35">
        <v>45088</v>
      </c>
      <c r="M84" s="45">
        <v>45139</v>
      </c>
      <c r="N84" s="18" t="s">
        <v>81</v>
      </c>
      <c r="O84" s="2" t="s">
        <v>38</v>
      </c>
      <c r="P84" s="52">
        <v>0</v>
      </c>
    </row>
    <row r="85" spans="1:17" ht="75.75" thickBot="1">
      <c r="A85" s="61" t="s">
        <v>389</v>
      </c>
      <c r="B85" s="28" t="s">
        <v>110</v>
      </c>
      <c r="C85" s="23" t="s">
        <v>111</v>
      </c>
      <c r="D85" s="2" t="s">
        <v>112</v>
      </c>
      <c r="E85" s="2" t="s">
        <v>123</v>
      </c>
      <c r="F85" s="2">
        <v>796</v>
      </c>
      <c r="G85" s="2" t="s">
        <v>28</v>
      </c>
      <c r="H85" s="8">
        <v>108</v>
      </c>
      <c r="I85" s="11" t="s">
        <v>33</v>
      </c>
      <c r="J85" s="2" t="s">
        <v>34</v>
      </c>
      <c r="K85" s="8">
        <v>3649622.79</v>
      </c>
      <c r="L85" s="35">
        <v>45089</v>
      </c>
      <c r="M85" s="16">
        <v>45264</v>
      </c>
      <c r="N85" s="18" t="s">
        <v>82</v>
      </c>
      <c r="O85" s="2" t="s">
        <v>38</v>
      </c>
      <c r="P85" s="52">
        <v>0</v>
      </c>
      <c r="Q85" s="48"/>
    </row>
    <row r="86" spans="1:17" ht="75.75" thickBot="1">
      <c r="A86" s="61" t="s">
        <v>395</v>
      </c>
      <c r="B86" s="11" t="s">
        <v>44</v>
      </c>
      <c r="C86" s="2" t="s">
        <v>45</v>
      </c>
      <c r="D86" s="2" t="s">
        <v>396</v>
      </c>
      <c r="E86" s="2" t="s">
        <v>397</v>
      </c>
      <c r="F86" s="11" t="s">
        <v>27</v>
      </c>
      <c r="G86" s="2" t="s">
        <v>28</v>
      </c>
      <c r="H86" s="8" t="s">
        <v>117</v>
      </c>
      <c r="I86" s="11" t="s">
        <v>33</v>
      </c>
      <c r="J86" s="2" t="s">
        <v>34</v>
      </c>
      <c r="K86" s="8">
        <v>2500000</v>
      </c>
      <c r="L86" s="16">
        <v>45081</v>
      </c>
      <c r="M86" s="16">
        <v>45629</v>
      </c>
      <c r="N86" s="18" t="s">
        <v>81</v>
      </c>
      <c r="O86" s="2" t="s">
        <v>38</v>
      </c>
      <c r="P86" s="52">
        <v>0</v>
      </c>
    </row>
    <row r="87" spans="1:17" ht="45.75" thickBot="1">
      <c r="A87" s="61" t="s">
        <v>399</v>
      </c>
      <c r="B87" s="28" t="s">
        <v>254</v>
      </c>
      <c r="C87" s="28" t="s">
        <v>297</v>
      </c>
      <c r="D87" s="2" t="s">
        <v>298</v>
      </c>
      <c r="E87" s="2" t="s">
        <v>299</v>
      </c>
      <c r="F87" s="20" t="s">
        <v>27</v>
      </c>
      <c r="G87" s="20" t="s">
        <v>28</v>
      </c>
      <c r="H87" s="8">
        <v>4</v>
      </c>
      <c r="I87" s="11" t="s">
        <v>33</v>
      </c>
      <c r="J87" s="2" t="s">
        <v>34</v>
      </c>
      <c r="K87" s="8">
        <v>265606.96000000002</v>
      </c>
      <c r="L87" s="16">
        <v>45082</v>
      </c>
      <c r="M87" s="16">
        <v>45189</v>
      </c>
      <c r="N87" s="18" t="s">
        <v>81</v>
      </c>
      <c r="O87" s="2" t="s">
        <v>38</v>
      </c>
      <c r="P87" s="52">
        <v>0</v>
      </c>
      <c r="Q87" s="48"/>
    </row>
    <row r="88" spans="1:17" ht="120.75" thickBot="1">
      <c r="A88" s="61" t="s">
        <v>400</v>
      </c>
      <c r="B88" s="28" t="s">
        <v>110</v>
      </c>
      <c r="C88" s="28" t="s">
        <v>401</v>
      </c>
      <c r="D88" s="2" t="s">
        <v>402</v>
      </c>
      <c r="E88" s="2" t="s">
        <v>403</v>
      </c>
      <c r="F88" s="20" t="s">
        <v>398</v>
      </c>
      <c r="G88" s="20" t="s">
        <v>28</v>
      </c>
      <c r="H88" s="8">
        <v>2</v>
      </c>
      <c r="I88" s="11" t="s">
        <v>33</v>
      </c>
      <c r="J88" s="2" t="s">
        <v>34</v>
      </c>
      <c r="K88" s="8">
        <v>248208.27</v>
      </c>
      <c r="L88" s="16">
        <v>45082</v>
      </c>
      <c r="M88" s="16">
        <v>45158</v>
      </c>
      <c r="N88" s="18" t="s">
        <v>81</v>
      </c>
      <c r="O88" s="2" t="s">
        <v>38</v>
      </c>
      <c r="P88" s="52">
        <v>0</v>
      </c>
    </row>
    <row r="89" spans="1:17" ht="45.75" thickBot="1">
      <c r="A89" s="61" t="s">
        <v>404</v>
      </c>
      <c r="B89" s="28" t="s">
        <v>405</v>
      </c>
      <c r="C89" s="28" t="s">
        <v>406</v>
      </c>
      <c r="D89" s="2" t="s">
        <v>320</v>
      </c>
      <c r="E89" s="20" t="s">
        <v>407</v>
      </c>
      <c r="F89" s="11" t="s">
        <v>312</v>
      </c>
      <c r="G89" s="2" t="s">
        <v>42</v>
      </c>
      <c r="H89" s="8">
        <v>3172</v>
      </c>
      <c r="I89" s="11" t="s">
        <v>33</v>
      </c>
      <c r="J89" s="2" t="s">
        <v>34</v>
      </c>
      <c r="K89" s="8">
        <v>408673.88</v>
      </c>
      <c r="L89" s="16">
        <v>45083</v>
      </c>
      <c r="M89" s="16">
        <v>45159</v>
      </c>
      <c r="N89" s="18" t="s">
        <v>81</v>
      </c>
      <c r="O89" s="2" t="s">
        <v>38</v>
      </c>
      <c r="P89" s="52">
        <v>0</v>
      </c>
    </row>
    <row r="90" spans="1:17" ht="60.75" thickBot="1">
      <c r="A90" s="61" t="s">
        <v>411</v>
      </c>
      <c r="B90" s="73" t="s">
        <v>408</v>
      </c>
      <c r="C90" s="20" t="s">
        <v>416</v>
      </c>
      <c r="D90" s="21" t="s">
        <v>409</v>
      </c>
      <c r="E90" s="32" t="s">
        <v>100</v>
      </c>
      <c r="F90" s="20" t="s">
        <v>306</v>
      </c>
      <c r="G90" s="20" t="s">
        <v>410</v>
      </c>
      <c r="H90" s="33">
        <v>30</v>
      </c>
      <c r="I90" s="20" t="s">
        <v>33</v>
      </c>
      <c r="J90" s="21" t="s">
        <v>34</v>
      </c>
      <c r="K90" s="47">
        <v>274946.24</v>
      </c>
      <c r="L90" s="16">
        <v>45084</v>
      </c>
      <c r="M90" s="35">
        <v>45115</v>
      </c>
      <c r="N90" s="21" t="s">
        <v>39</v>
      </c>
      <c r="O90" s="21" t="s">
        <v>36</v>
      </c>
      <c r="P90" s="52">
        <v>0</v>
      </c>
    </row>
    <row r="91" spans="1:17" ht="345.75" thickBot="1">
      <c r="A91" s="61" t="s">
        <v>417</v>
      </c>
      <c r="B91" s="73" t="s">
        <v>191</v>
      </c>
      <c r="C91" s="20" t="s">
        <v>232</v>
      </c>
      <c r="D91" s="21" t="s">
        <v>418</v>
      </c>
      <c r="E91" s="32" t="s">
        <v>419</v>
      </c>
      <c r="F91" s="20" t="s">
        <v>95</v>
      </c>
      <c r="G91" s="20" t="s">
        <v>35</v>
      </c>
      <c r="H91" s="33">
        <v>1</v>
      </c>
      <c r="I91" s="20" t="s">
        <v>33</v>
      </c>
      <c r="J91" s="21" t="s">
        <v>420</v>
      </c>
      <c r="K91" s="47">
        <v>1711285</v>
      </c>
      <c r="L91" s="16">
        <v>45085</v>
      </c>
      <c r="M91" s="35">
        <v>45215</v>
      </c>
      <c r="N91" s="21" t="s">
        <v>93</v>
      </c>
      <c r="O91" s="21" t="s">
        <v>38</v>
      </c>
      <c r="P91" s="52">
        <v>0</v>
      </c>
    </row>
    <row r="92" spans="1:17" ht="60.75" thickBot="1">
      <c r="A92" s="61" t="s">
        <v>421</v>
      </c>
      <c r="B92" s="73" t="s">
        <v>259</v>
      </c>
      <c r="C92" s="20" t="s">
        <v>394</v>
      </c>
      <c r="D92" s="21" t="s">
        <v>422</v>
      </c>
      <c r="E92" s="32" t="s">
        <v>388</v>
      </c>
      <c r="F92" s="20" t="s">
        <v>27</v>
      </c>
      <c r="G92" s="20" t="s">
        <v>318</v>
      </c>
      <c r="H92" s="33">
        <v>20</v>
      </c>
      <c r="I92" s="20" t="s">
        <v>33</v>
      </c>
      <c r="J92" s="21" t="s">
        <v>420</v>
      </c>
      <c r="K92" s="47">
        <v>435280.8</v>
      </c>
      <c r="L92" s="16">
        <v>45117</v>
      </c>
      <c r="M92" s="35">
        <v>45169</v>
      </c>
      <c r="N92" s="21" t="s">
        <v>39</v>
      </c>
      <c r="O92" s="21" t="s">
        <v>36</v>
      </c>
      <c r="P92" s="52">
        <v>0</v>
      </c>
    </row>
    <row r="93" spans="1:17" ht="45.75" thickBot="1">
      <c r="A93" s="61" t="s">
        <v>425</v>
      </c>
      <c r="B93" s="73" t="s">
        <v>110</v>
      </c>
      <c r="C93" s="20" t="s">
        <v>111</v>
      </c>
      <c r="D93" s="21" t="s">
        <v>423</v>
      </c>
      <c r="E93" s="32" t="s">
        <v>424</v>
      </c>
      <c r="F93" s="20" t="s">
        <v>27</v>
      </c>
      <c r="G93" s="20" t="s">
        <v>318</v>
      </c>
      <c r="H93" s="33">
        <v>1</v>
      </c>
      <c r="I93" s="20" t="s">
        <v>33</v>
      </c>
      <c r="J93" s="21" t="s">
        <v>420</v>
      </c>
      <c r="K93" s="47">
        <v>742776.33</v>
      </c>
      <c r="L93" s="16">
        <v>45118</v>
      </c>
      <c r="M93" s="35">
        <v>45199</v>
      </c>
      <c r="N93" s="21" t="s">
        <v>81</v>
      </c>
      <c r="O93" s="21" t="s">
        <v>38</v>
      </c>
      <c r="P93" s="52">
        <v>0</v>
      </c>
    </row>
    <row r="94" spans="1:17" ht="210.75" thickBot="1">
      <c r="A94" s="61" t="s">
        <v>429</v>
      </c>
      <c r="B94" s="73" t="s">
        <v>408</v>
      </c>
      <c r="C94" s="20" t="s">
        <v>430</v>
      </c>
      <c r="D94" s="21" t="s">
        <v>431</v>
      </c>
      <c r="E94" s="32" t="s">
        <v>432</v>
      </c>
      <c r="F94" s="20" t="s">
        <v>95</v>
      </c>
      <c r="G94" s="20" t="s">
        <v>35</v>
      </c>
      <c r="H94" s="33">
        <v>1</v>
      </c>
      <c r="I94" s="20" t="s">
        <v>33</v>
      </c>
      <c r="J94" s="21" t="s">
        <v>420</v>
      </c>
      <c r="K94" s="47">
        <v>2563456.4</v>
      </c>
      <c r="L94" s="16">
        <v>45119</v>
      </c>
      <c r="M94" s="35">
        <v>45322</v>
      </c>
      <c r="N94" s="21" t="s">
        <v>93</v>
      </c>
      <c r="O94" s="21" t="s">
        <v>38</v>
      </c>
      <c r="P94" s="52">
        <v>0</v>
      </c>
    </row>
    <row r="95" spans="1:17" ht="345.75" thickBot="1">
      <c r="A95" s="61" t="s">
        <v>433</v>
      </c>
      <c r="B95" s="73" t="s">
        <v>191</v>
      </c>
      <c r="C95" s="20" t="s">
        <v>232</v>
      </c>
      <c r="D95" s="21" t="s">
        <v>418</v>
      </c>
      <c r="E95" s="32" t="s">
        <v>419</v>
      </c>
      <c r="F95" s="20" t="s">
        <v>95</v>
      </c>
      <c r="G95" s="20" t="s">
        <v>35</v>
      </c>
      <c r="H95" s="33">
        <v>1</v>
      </c>
      <c r="I95" s="20" t="s">
        <v>33</v>
      </c>
      <c r="J95" s="21" t="s">
        <v>420</v>
      </c>
      <c r="K95" s="47">
        <v>1711285</v>
      </c>
      <c r="L95" s="16">
        <v>45115</v>
      </c>
      <c r="M95" s="35">
        <v>45215</v>
      </c>
      <c r="N95" s="21" t="s">
        <v>39</v>
      </c>
      <c r="O95" s="21" t="s">
        <v>36</v>
      </c>
      <c r="P95" s="52">
        <v>0</v>
      </c>
    </row>
    <row r="96" spans="1:17" ht="135.75" thickBot="1">
      <c r="A96" s="61" t="s">
        <v>434</v>
      </c>
      <c r="B96" s="73" t="s">
        <v>435</v>
      </c>
      <c r="C96" s="20" t="s">
        <v>436</v>
      </c>
      <c r="D96" s="21" t="s">
        <v>437</v>
      </c>
      <c r="E96" s="32" t="s">
        <v>438</v>
      </c>
      <c r="F96" s="20" t="s">
        <v>95</v>
      </c>
      <c r="G96" s="20" t="s">
        <v>35</v>
      </c>
      <c r="H96" s="33">
        <v>1</v>
      </c>
      <c r="I96" s="20" t="s">
        <v>33</v>
      </c>
      <c r="J96" s="21" t="s">
        <v>420</v>
      </c>
      <c r="K96" s="47">
        <v>1996666.67</v>
      </c>
      <c r="L96" s="16">
        <v>45119</v>
      </c>
      <c r="M96" s="35">
        <v>45322</v>
      </c>
      <c r="N96" s="21" t="s">
        <v>81</v>
      </c>
      <c r="O96" s="21" t="s">
        <v>38</v>
      </c>
      <c r="P96" s="52">
        <v>0</v>
      </c>
    </row>
    <row r="97" spans="1:17" ht="135.75" thickBot="1">
      <c r="A97" s="61" t="s">
        <v>443</v>
      </c>
      <c r="B97" s="11" t="s">
        <v>335</v>
      </c>
      <c r="C97" s="2" t="s">
        <v>439</v>
      </c>
      <c r="D97" s="2" t="s">
        <v>440</v>
      </c>
      <c r="E97" s="2" t="s">
        <v>441</v>
      </c>
      <c r="F97" s="11" t="s">
        <v>95</v>
      </c>
      <c r="G97" s="11" t="s">
        <v>35</v>
      </c>
      <c r="H97" s="17">
        <v>1</v>
      </c>
      <c r="I97" s="11" t="s">
        <v>33</v>
      </c>
      <c r="J97" s="2" t="s">
        <v>34</v>
      </c>
      <c r="K97" s="8">
        <v>1472222.17</v>
      </c>
      <c r="L97" s="16">
        <v>45119</v>
      </c>
      <c r="M97" s="35">
        <v>45322</v>
      </c>
      <c r="N97" s="2" t="s">
        <v>442</v>
      </c>
      <c r="O97" s="2" t="s">
        <v>38</v>
      </c>
      <c r="P97" s="52">
        <v>0</v>
      </c>
    </row>
    <row r="98" spans="1:17" ht="135.75" thickBot="1">
      <c r="A98" s="61" t="s">
        <v>446</v>
      </c>
      <c r="B98" s="11" t="s">
        <v>191</v>
      </c>
      <c r="C98" s="2" t="s">
        <v>447</v>
      </c>
      <c r="D98" s="2" t="s">
        <v>448</v>
      </c>
      <c r="E98" s="2" t="s">
        <v>274</v>
      </c>
      <c r="F98" s="11" t="s">
        <v>95</v>
      </c>
      <c r="G98" s="11" t="s">
        <v>35</v>
      </c>
      <c r="H98" s="17">
        <v>1</v>
      </c>
      <c r="I98" s="11" t="s">
        <v>33</v>
      </c>
      <c r="J98" s="2" t="s">
        <v>34</v>
      </c>
      <c r="K98" s="8">
        <v>1010592.3</v>
      </c>
      <c r="L98" s="16">
        <v>45150</v>
      </c>
      <c r="M98" s="35">
        <v>45322</v>
      </c>
      <c r="N98" s="21" t="s">
        <v>39</v>
      </c>
      <c r="O98" s="21" t="s">
        <v>36</v>
      </c>
      <c r="P98" s="52">
        <v>0</v>
      </c>
    </row>
    <row r="99" spans="1:17" ht="135.75" thickBot="1">
      <c r="A99" s="61" t="s">
        <v>445</v>
      </c>
      <c r="B99" s="11" t="s">
        <v>191</v>
      </c>
      <c r="C99" s="2" t="s">
        <v>322</v>
      </c>
      <c r="D99" s="2" t="s">
        <v>449</v>
      </c>
      <c r="E99" s="2" t="s">
        <v>274</v>
      </c>
      <c r="F99" s="11" t="s">
        <v>95</v>
      </c>
      <c r="G99" s="11" t="s">
        <v>35</v>
      </c>
      <c r="H99" s="17">
        <v>1</v>
      </c>
      <c r="I99" s="11" t="s">
        <v>33</v>
      </c>
      <c r="J99" s="2" t="s">
        <v>34</v>
      </c>
      <c r="K99" s="8">
        <v>351038.15</v>
      </c>
      <c r="L99" s="16">
        <v>45151</v>
      </c>
      <c r="M99" s="35">
        <v>45322</v>
      </c>
      <c r="N99" s="21" t="s">
        <v>39</v>
      </c>
      <c r="O99" s="21" t="s">
        <v>36</v>
      </c>
      <c r="P99" s="52">
        <v>0</v>
      </c>
    </row>
    <row r="100" spans="1:17" ht="60.75" thickBot="1">
      <c r="A100" s="61" t="s">
        <v>451</v>
      </c>
      <c r="B100" s="73" t="s">
        <v>452</v>
      </c>
      <c r="C100" s="20" t="s">
        <v>453</v>
      </c>
      <c r="D100" s="21" t="s">
        <v>454</v>
      </c>
      <c r="E100" s="32" t="s">
        <v>455</v>
      </c>
      <c r="F100" s="20" t="s">
        <v>27</v>
      </c>
      <c r="G100" s="20" t="s">
        <v>318</v>
      </c>
      <c r="H100" s="33">
        <v>1</v>
      </c>
      <c r="I100" s="20" t="s">
        <v>33</v>
      </c>
      <c r="J100" s="21" t="s">
        <v>420</v>
      </c>
      <c r="K100" s="47">
        <v>429096.67</v>
      </c>
      <c r="L100" s="16">
        <v>45152</v>
      </c>
      <c r="M100" s="35">
        <v>45290</v>
      </c>
      <c r="N100" s="21" t="s">
        <v>81</v>
      </c>
      <c r="O100" s="21" t="s">
        <v>38</v>
      </c>
      <c r="P100" s="52">
        <v>0</v>
      </c>
    </row>
    <row r="101" spans="1:17" ht="15">
      <c r="A101" s="77"/>
      <c r="B101" s="78"/>
      <c r="C101" s="22"/>
      <c r="D101" s="24"/>
      <c r="E101" s="75"/>
      <c r="F101" s="22"/>
      <c r="G101" s="22"/>
      <c r="H101" s="79"/>
      <c r="I101" s="22"/>
      <c r="J101" s="24"/>
      <c r="K101" s="25">
        <f>SUM(K19:K100)</f>
        <v>377725501.09000003</v>
      </c>
      <c r="L101" s="26"/>
      <c r="M101" s="26"/>
      <c r="N101" s="24"/>
      <c r="O101" s="24"/>
      <c r="P101" s="76"/>
    </row>
    <row r="102" spans="1:17" ht="15.75">
      <c r="B102" s="90" t="s">
        <v>457</v>
      </c>
      <c r="C102" s="90"/>
      <c r="D102" s="90"/>
      <c r="E102" s="90"/>
      <c r="F102" s="90"/>
      <c r="G102" s="90"/>
      <c r="H102" s="90"/>
      <c r="I102" s="90"/>
    </row>
    <row r="103" spans="1:17" ht="15.75">
      <c r="B103" s="89" t="s">
        <v>458</v>
      </c>
      <c r="C103" s="89"/>
      <c r="D103" s="89"/>
      <c r="E103" s="89"/>
      <c r="F103" s="89"/>
      <c r="G103" s="89"/>
      <c r="H103" s="89"/>
      <c r="I103" s="89"/>
      <c r="J103" s="36"/>
      <c r="K103" s="86"/>
      <c r="L103" s="86"/>
      <c r="M103" s="86"/>
      <c r="N103" s="37"/>
      <c r="O103" s="87" t="s">
        <v>459</v>
      </c>
      <c r="P103" s="88"/>
    </row>
    <row r="104" spans="1:17">
      <c r="B104" s="12"/>
      <c r="C104" s="12"/>
      <c r="D104" s="12"/>
      <c r="E104" s="12"/>
      <c r="F104" s="12"/>
      <c r="G104" s="12"/>
      <c r="H104" s="12"/>
      <c r="I104" s="12"/>
      <c r="J104" s="38"/>
      <c r="K104" s="84" t="s">
        <v>141</v>
      </c>
      <c r="L104" s="84"/>
      <c r="M104" s="84"/>
      <c r="N104" s="14"/>
      <c r="O104" s="85" t="s">
        <v>142</v>
      </c>
      <c r="P104" s="85"/>
    </row>
    <row r="105" spans="1:17">
      <c r="B105" s="12"/>
      <c r="C105" s="12"/>
      <c r="D105" s="12"/>
      <c r="E105" s="12"/>
      <c r="F105" s="12"/>
      <c r="G105" s="12"/>
      <c r="H105" s="12"/>
      <c r="I105" s="12"/>
      <c r="J105" s="12"/>
      <c r="K105" s="12"/>
      <c r="L105" s="13"/>
      <c r="M105" s="14"/>
      <c r="N105" s="14"/>
      <c r="O105" s="12"/>
      <c r="P105" s="12"/>
    </row>
    <row r="106" spans="1:17">
      <c r="J106" s="12"/>
      <c r="K106" s="13"/>
      <c r="L106" s="39" t="s">
        <v>143</v>
      </c>
      <c r="M106" s="14"/>
      <c r="N106" s="14"/>
      <c r="O106" s="12"/>
      <c r="P106" s="12"/>
    </row>
    <row r="107" spans="1:17" ht="24.75" customHeight="1">
      <c r="A107" s="80" t="s">
        <v>460</v>
      </c>
      <c r="B107" s="80"/>
      <c r="C107" s="80"/>
      <c r="D107" s="80"/>
      <c r="E107" s="80"/>
      <c r="F107" s="80"/>
      <c r="G107" s="80"/>
      <c r="H107" s="80"/>
      <c r="I107" s="80"/>
      <c r="J107" s="80"/>
      <c r="K107" s="80"/>
      <c r="L107" s="80"/>
      <c r="M107" s="80"/>
      <c r="N107" s="80"/>
      <c r="O107" s="80"/>
      <c r="P107" s="80"/>
      <c r="Q107" s="80"/>
    </row>
    <row r="108" spans="1:17">
      <c r="A108" s="80"/>
      <c r="B108" s="80"/>
      <c r="C108" s="80"/>
      <c r="D108" s="80"/>
      <c r="E108" s="80"/>
      <c r="F108" s="80"/>
      <c r="G108" s="80"/>
      <c r="H108" s="80"/>
      <c r="I108" s="80"/>
      <c r="J108" s="80"/>
      <c r="K108" s="80"/>
      <c r="L108" s="80"/>
      <c r="M108" s="80"/>
      <c r="N108" s="80"/>
      <c r="O108" s="80"/>
      <c r="P108" s="80"/>
      <c r="Q108" s="80"/>
    </row>
    <row r="109" spans="1:17" ht="21.75" customHeight="1">
      <c r="A109" s="80" t="s">
        <v>450</v>
      </c>
      <c r="B109" s="80"/>
      <c r="C109" s="80"/>
      <c r="D109" s="80"/>
      <c r="E109" s="80"/>
      <c r="F109" s="80"/>
      <c r="G109" s="80"/>
      <c r="H109" s="80"/>
      <c r="I109" s="80"/>
      <c r="J109" s="80"/>
      <c r="K109" s="80"/>
      <c r="L109" s="80"/>
      <c r="M109" s="80"/>
      <c r="N109" s="80"/>
      <c r="O109" s="80"/>
      <c r="P109" s="80"/>
      <c r="Q109" s="80"/>
    </row>
    <row r="110" spans="1:17" ht="24" customHeight="1">
      <c r="A110" s="80"/>
      <c r="B110" s="80"/>
      <c r="C110" s="80"/>
      <c r="D110" s="80"/>
      <c r="E110" s="80"/>
      <c r="F110" s="80"/>
      <c r="G110" s="80"/>
      <c r="H110" s="80"/>
      <c r="I110" s="80"/>
      <c r="J110" s="80"/>
      <c r="K110" s="80"/>
      <c r="L110" s="80"/>
      <c r="M110" s="80"/>
      <c r="N110" s="80"/>
      <c r="O110" s="80"/>
      <c r="P110" s="80"/>
      <c r="Q110" s="80"/>
    </row>
    <row r="111" spans="1:17" ht="24" customHeight="1">
      <c r="A111" t="s">
        <v>461</v>
      </c>
    </row>
    <row r="112" spans="1:17" ht="25.5" customHeight="1">
      <c r="A112" t="s">
        <v>190</v>
      </c>
    </row>
    <row r="113" spans="1:17" ht="24.75" customHeight="1">
      <c r="A113" t="s">
        <v>169</v>
      </c>
    </row>
    <row r="114" spans="1:17" ht="26.25" customHeight="1">
      <c r="A114" t="s">
        <v>170</v>
      </c>
    </row>
    <row r="115" spans="1:17" ht="24.75" customHeight="1">
      <c r="A115" t="s">
        <v>171</v>
      </c>
    </row>
    <row r="116" spans="1:17">
      <c r="A116" t="s">
        <v>172</v>
      </c>
    </row>
    <row r="119" spans="1:17">
      <c r="A119" s="112" t="s">
        <v>0</v>
      </c>
      <c r="B119" s="115" t="s">
        <v>16</v>
      </c>
      <c r="C119" s="112" t="s">
        <v>18</v>
      </c>
      <c r="D119" s="110" t="s">
        <v>13</v>
      </c>
      <c r="E119" s="118"/>
      <c r="F119" s="118"/>
      <c r="G119" s="118"/>
      <c r="H119" s="118"/>
      <c r="I119" s="118"/>
      <c r="J119" s="118"/>
      <c r="K119" s="118"/>
      <c r="L119" s="118"/>
      <c r="M119" s="111"/>
      <c r="N119" s="112" t="s">
        <v>174</v>
      </c>
      <c r="O119" s="112" t="s">
        <v>21</v>
      </c>
      <c r="P119" s="119" t="s">
        <v>175</v>
      </c>
      <c r="Q119" s="119" t="s">
        <v>153</v>
      </c>
    </row>
    <row r="120" spans="1:17">
      <c r="A120" s="113"/>
      <c r="B120" s="116"/>
      <c r="C120" s="113"/>
      <c r="D120" s="112" t="s">
        <v>1</v>
      </c>
      <c r="E120" s="112" t="s">
        <v>22</v>
      </c>
      <c r="F120" s="110" t="s">
        <v>176</v>
      </c>
      <c r="G120" s="111"/>
      <c r="H120" s="112" t="s">
        <v>23</v>
      </c>
      <c r="I120" s="110" t="s">
        <v>177</v>
      </c>
      <c r="J120" s="111"/>
      <c r="K120" s="122" t="s">
        <v>178</v>
      </c>
      <c r="L120" s="110" t="s">
        <v>4</v>
      </c>
      <c r="M120" s="111"/>
      <c r="N120" s="113"/>
      <c r="O120" s="114"/>
      <c r="P120" s="120"/>
      <c r="Q120" s="120"/>
    </row>
    <row r="121" spans="1:17" ht="60">
      <c r="A121" s="114"/>
      <c r="B121" s="117"/>
      <c r="C121" s="114"/>
      <c r="D121" s="114"/>
      <c r="E121" s="114"/>
      <c r="F121" s="54" t="s">
        <v>15</v>
      </c>
      <c r="G121" s="54" t="s">
        <v>2</v>
      </c>
      <c r="H121" s="114"/>
      <c r="I121" s="55" t="s">
        <v>14</v>
      </c>
      <c r="J121" s="54" t="s">
        <v>2</v>
      </c>
      <c r="K121" s="123"/>
      <c r="L121" s="56" t="s">
        <v>179</v>
      </c>
      <c r="M121" s="54" t="s">
        <v>26</v>
      </c>
      <c r="N121" s="114"/>
      <c r="O121" s="54" t="s">
        <v>19</v>
      </c>
      <c r="P121" s="121"/>
      <c r="Q121" s="121"/>
    </row>
    <row r="122" spans="1:17" ht="13.5" thickBot="1">
      <c r="A122" s="57">
        <v>1</v>
      </c>
      <c r="B122" s="58">
        <v>2</v>
      </c>
      <c r="C122" s="57">
        <v>3</v>
      </c>
      <c r="D122" s="57">
        <v>4</v>
      </c>
      <c r="E122" s="57">
        <v>5</v>
      </c>
      <c r="F122" s="57">
        <v>6</v>
      </c>
      <c r="G122" s="57">
        <v>7</v>
      </c>
      <c r="H122" s="57">
        <v>8</v>
      </c>
      <c r="I122" s="58">
        <v>9</v>
      </c>
      <c r="J122" s="57">
        <v>10</v>
      </c>
      <c r="K122" s="59">
        <v>11</v>
      </c>
      <c r="L122" s="57">
        <v>12</v>
      </c>
      <c r="M122" s="57">
        <v>13</v>
      </c>
      <c r="N122" s="57">
        <v>14</v>
      </c>
      <c r="O122" s="57">
        <v>15</v>
      </c>
      <c r="P122" s="60">
        <v>16</v>
      </c>
      <c r="Q122" s="60">
        <v>17</v>
      </c>
    </row>
    <row r="123" spans="1:17" ht="180.75" thickBot="1">
      <c r="A123" s="61" t="s">
        <v>154</v>
      </c>
      <c r="B123" s="20" t="s">
        <v>158</v>
      </c>
      <c r="C123" s="21" t="s">
        <v>101</v>
      </c>
      <c r="D123" s="32" t="s">
        <v>102</v>
      </c>
      <c r="E123" s="21" t="s">
        <v>100</v>
      </c>
      <c r="F123" s="20" t="s">
        <v>95</v>
      </c>
      <c r="G123" s="21" t="s">
        <v>35</v>
      </c>
      <c r="H123" s="47">
        <v>1</v>
      </c>
      <c r="I123" s="20" t="s">
        <v>33</v>
      </c>
      <c r="J123" s="21" t="s">
        <v>34</v>
      </c>
      <c r="K123" s="47">
        <v>568558.62</v>
      </c>
      <c r="L123" s="35">
        <v>44951</v>
      </c>
      <c r="M123" s="35">
        <v>45263</v>
      </c>
      <c r="N123" s="32" t="s">
        <v>181</v>
      </c>
      <c r="O123" s="21" t="s">
        <v>38</v>
      </c>
      <c r="P123" s="52">
        <v>0</v>
      </c>
      <c r="Q123" s="48"/>
    </row>
    <row r="124" spans="1:17" ht="165.75" thickBot="1">
      <c r="A124" s="43" t="s">
        <v>155</v>
      </c>
      <c r="B124" s="11" t="s">
        <v>44</v>
      </c>
      <c r="C124" s="2" t="s">
        <v>45</v>
      </c>
      <c r="D124" s="2" t="s">
        <v>115</v>
      </c>
      <c r="E124" s="2" t="s">
        <v>116</v>
      </c>
      <c r="F124" s="11" t="s">
        <v>27</v>
      </c>
      <c r="G124" s="2" t="s">
        <v>28</v>
      </c>
      <c r="H124" s="8" t="s">
        <v>117</v>
      </c>
      <c r="I124" s="11" t="s">
        <v>33</v>
      </c>
      <c r="J124" s="2" t="s">
        <v>34</v>
      </c>
      <c r="K124" s="8">
        <v>634184.61</v>
      </c>
      <c r="L124" s="16">
        <v>44930</v>
      </c>
      <c r="M124" s="16">
        <v>45263</v>
      </c>
      <c r="N124" s="18" t="s">
        <v>181</v>
      </c>
      <c r="O124" s="2" t="s">
        <v>38</v>
      </c>
      <c r="P124" s="52">
        <v>0</v>
      </c>
      <c r="Q124" s="48"/>
    </row>
    <row r="125" spans="1:17" ht="165.75" thickBot="1">
      <c r="A125" s="43" t="s">
        <v>156</v>
      </c>
      <c r="B125" s="11" t="s">
        <v>44</v>
      </c>
      <c r="C125" s="2" t="s">
        <v>45</v>
      </c>
      <c r="D125" s="2" t="s">
        <v>78</v>
      </c>
      <c r="E125" s="2" t="s">
        <v>79</v>
      </c>
      <c r="F125" s="11" t="s">
        <v>27</v>
      </c>
      <c r="G125" s="2" t="s">
        <v>28</v>
      </c>
      <c r="H125" s="8" t="s">
        <v>117</v>
      </c>
      <c r="I125" s="20" t="s">
        <v>33</v>
      </c>
      <c r="J125" s="2" t="s">
        <v>34</v>
      </c>
      <c r="K125" s="8">
        <v>1000000</v>
      </c>
      <c r="L125" s="16">
        <v>44931</v>
      </c>
      <c r="M125" s="16">
        <v>45264</v>
      </c>
      <c r="N125" s="18" t="s">
        <v>181</v>
      </c>
      <c r="O125" s="2" t="s">
        <v>38</v>
      </c>
      <c r="P125" s="52">
        <v>0</v>
      </c>
      <c r="Q125" s="48"/>
    </row>
    <row r="126" spans="1:17" ht="165.75" thickBot="1">
      <c r="A126" s="43" t="s">
        <v>159</v>
      </c>
      <c r="B126" s="11" t="s">
        <v>103</v>
      </c>
      <c r="C126" s="15" t="s">
        <v>104</v>
      </c>
      <c r="D126" s="2" t="s">
        <v>105</v>
      </c>
      <c r="E126" s="2" t="s">
        <v>106</v>
      </c>
      <c r="F126" s="11" t="s">
        <v>27</v>
      </c>
      <c r="G126" s="2" t="s">
        <v>28</v>
      </c>
      <c r="H126" s="8">
        <v>66</v>
      </c>
      <c r="I126" s="11" t="s">
        <v>33</v>
      </c>
      <c r="J126" s="2" t="s">
        <v>34</v>
      </c>
      <c r="K126" s="8">
        <v>1256745.33</v>
      </c>
      <c r="L126" s="16">
        <v>45035</v>
      </c>
      <c r="M126" s="16">
        <v>45265</v>
      </c>
      <c r="N126" s="18" t="s">
        <v>181</v>
      </c>
      <c r="O126" s="2" t="s">
        <v>38</v>
      </c>
      <c r="P126" s="52">
        <v>0</v>
      </c>
      <c r="Q126" s="48"/>
    </row>
    <row r="127" spans="1:17" ht="165.75" thickBot="1">
      <c r="A127" s="43" t="s">
        <v>160</v>
      </c>
      <c r="B127" s="11" t="s">
        <v>103</v>
      </c>
      <c r="C127" s="2" t="s">
        <v>104</v>
      </c>
      <c r="D127" s="2" t="s">
        <v>113</v>
      </c>
      <c r="E127" s="2" t="s">
        <v>114</v>
      </c>
      <c r="F127" s="11" t="s">
        <v>27</v>
      </c>
      <c r="G127" s="2" t="s">
        <v>28</v>
      </c>
      <c r="H127" s="8">
        <v>113</v>
      </c>
      <c r="I127" s="11" t="s">
        <v>33</v>
      </c>
      <c r="J127" s="2" t="s">
        <v>34</v>
      </c>
      <c r="K127" s="8">
        <v>524828.6</v>
      </c>
      <c r="L127" s="16">
        <v>44949</v>
      </c>
      <c r="M127" s="16">
        <v>45266</v>
      </c>
      <c r="N127" s="18" t="s">
        <v>181</v>
      </c>
      <c r="O127" s="2" t="s">
        <v>38</v>
      </c>
      <c r="P127" s="52">
        <v>0</v>
      </c>
      <c r="Q127" s="48"/>
    </row>
    <row r="128" spans="1:17" ht="165.75" thickBot="1">
      <c r="A128" s="43" t="s">
        <v>157</v>
      </c>
      <c r="B128" s="11" t="s">
        <v>103</v>
      </c>
      <c r="C128" s="15" t="s">
        <v>107</v>
      </c>
      <c r="D128" s="2" t="s">
        <v>108</v>
      </c>
      <c r="E128" s="2" t="s">
        <v>109</v>
      </c>
      <c r="F128" s="11" t="s">
        <v>27</v>
      </c>
      <c r="G128" s="2" t="s">
        <v>28</v>
      </c>
      <c r="H128" s="8">
        <v>656</v>
      </c>
      <c r="I128" s="11" t="s">
        <v>33</v>
      </c>
      <c r="J128" s="2" t="s">
        <v>34</v>
      </c>
      <c r="K128" s="8">
        <v>1842805</v>
      </c>
      <c r="L128" s="16">
        <v>45029</v>
      </c>
      <c r="M128" s="16">
        <v>45265</v>
      </c>
      <c r="N128" s="18" t="s">
        <v>181</v>
      </c>
      <c r="O128" s="2" t="s">
        <v>38</v>
      </c>
      <c r="P128" s="52">
        <v>0</v>
      </c>
      <c r="Q128" s="48"/>
    </row>
    <row r="129" spans="1:17" ht="180.75" thickBot="1">
      <c r="A129" s="43" t="s">
        <v>161</v>
      </c>
      <c r="B129" s="11" t="s">
        <v>71</v>
      </c>
      <c r="C129" s="2" t="s">
        <v>86</v>
      </c>
      <c r="D129" s="18" t="s">
        <v>72</v>
      </c>
      <c r="E129" s="2" t="s">
        <v>73</v>
      </c>
      <c r="F129" s="2">
        <v>796</v>
      </c>
      <c r="G129" s="2" t="s">
        <v>28</v>
      </c>
      <c r="H129" s="19">
        <v>1180</v>
      </c>
      <c r="I129" s="11" t="s">
        <v>33</v>
      </c>
      <c r="J129" s="2" t="s">
        <v>34</v>
      </c>
      <c r="K129" s="8">
        <v>4445711.59</v>
      </c>
      <c r="L129" s="16">
        <v>45049</v>
      </c>
      <c r="M129" s="16">
        <v>45263</v>
      </c>
      <c r="N129" s="18" t="s">
        <v>182</v>
      </c>
      <c r="O129" s="2" t="s">
        <v>38</v>
      </c>
      <c r="P129" s="52">
        <v>0</v>
      </c>
      <c r="Q129" s="48"/>
    </row>
    <row r="130" spans="1:17" ht="180.75" thickBot="1">
      <c r="A130" s="43" t="s">
        <v>162</v>
      </c>
      <c r="B130" s="28" t="s">
        <v>110</v>
      </c>
      <c r="C130" s="23" t="s">
        <v>111</v>
      </c>
      <c r="D130" s="2" t="s">
        <v>112</v>
      </c>
      <c r="E130" s="2" t="s">
        <v>123</v>
      </c>
      <c r="F130" s="2">
        <v>796</v>
      </c>
      <c r="G130" s="2" t="s">
        <v>28</v>
      </c>
      <c r="H130" s="8">
        <v>108</v>
      </c>
      <c r="I130" s="11" t="s">
        <v>33</v>
      </c>
      <c r="J130" s="2" t="s">
        <v>34</v>
      </c>
      <c r="K130" s="8">
        <v>3380603.62</v>
      </c>
      <c r="L130" s="16">
        <v>45058</v>
      </c>
      <c r="M130" s="16">
        <v>45264</v>
      </c>
      <c r="N130" s="18" t="s">
        <v>182</v>
      </c>
      <c r="O130" s="2" t="s">
        <v>38</v>
      </c>
      <c r="P130" s="52">
        <v>0</v>
      </c>
      <c r="Q130" s="48"/>
    </row>
    <row r="131" spans="1:17" ht="165.75" thickBot="1">
      <c r="A131" s="43" t="s">
        <v>163</v>
      </c>
      <c r="B131" s="28" t="s">
        <v>124</v>
      </c>
      <c r="C131" s="23" t="s">
        <v>125</v>
      </c>
      <c r="D131" s="23" t="s">
        <v>126</v>
      </c>
      <c r="E131" s="23" t="s">
        <v>100</v>
      </c>
      <c r="F131" s="23">
        <v>876</v>
      </c>
      <c r="G131" s="23" t="s">
        <v>35</v>
      </c>
      <c r="H131" s="29">
        <v>1</v>
      </c>
      <c r="I131" s="28" t="s">
        <v>33</v>
      </c>
      <c r="J131" s="23" t="s">
        <v>34</v>
      </c>
      <c r="K131" s="29">
        <v>342566.78</v>
      </c>
      <c r="L131" s="16">
        <v>45061</v>
      </c>
      <c r="M131" s="16">
        <v>45265</v>
      </c>
      <c r="N131" s="51" t="s">
        <v>183</v>
      </c>
      <c r="O131" s="2" t="s">
        <v>38</v>
      </c>
      <c r="P131" s="52">
        <v>0</v>
      </c>
      <c r="Q131" s="48"/>
    </row>
    <row r="132" spans="1:17" ht="255.75" thickBot="1">
      <c r="A132" s="43" t="s">
        <v>164</v>
      </c>
      <c r="B132" s="11" t="s">
        <v>89</v>
      </c>
      <c r="C132" s="2" t="s">
        <v>90</v>
      </c>
      <c r="D132" s="2" t="s">
        <v>91</v>
      </c>
      <c r="E132" s="2" t="s">
        <v>92</v>
      </c>
      <c r="F132" s="2">
        <v>876</v>
      </c>
      <c r="G132" s="2" t="s">
        <v>35</v>
      </c>
      <c r="H132" s="8">
        <v>1</v>
      </c>
      <c r="I132" s="11" t="s">
        <v>33</v>
      </c>
      <c r="J132" s="2" t="s">
        <v>34</v>
      </c>
      <c r="K132" s="8">
        <v>3532000</v>
      </c>
      <c r="L132" s="16">
        <v>45032</v>
      </c>
      <c r="M132" s="16">
        <v>45446</v>
      </c>
      <c r="N132" s="18" t="s">
        <v>182</v>
      </c>
      <c r="O132" s="2" t="s">
        <v>38</v>
      </c>
      <c r="P132" s="52">
        <v>0</v>
      </c>
      <c r="Q132" s="48"/>
    </row>
    <row r="133" spans="1:17" ht="165.75" thickBot="1">
      <c r="A133" s="43" t="s">
        <v>166</v>
      </c>
      <c r="B133" s="28" t="s">
        <v>119</v>
      </c>
      <c r="C133" s="30" t="s">
        <v>120</v>
      </c>
      <c r="D133" s="2" t="s">
        <v>121</v>
      </c>
      <c r="E133" s="2" t="s">
        <v>122</v>
      </c>
      <c r="F133" s="2">
        <v>796</v>
      </c>
      <c r="G133" s="2" t="s">
        <v>28</v>
      </c>
      <c r="H133" s="8">
        <v>1000</v>
      </c>
      <c r="I133" s="11" t="s">
        <v>33</v>
      </c>
      <c r="J133" s="2" t="s">
        <v>34</v>
      </c>
      <c r="K133" s="8">
        <v>307370</v>
      </c>
      <c r="L133" s="16">
        <v>45129</v>
      </c>
      <c r="M133" s="16">
        <v>45295</v>
      </c>
      <c r="N133" s="18" t="s">
        <v>180</v>
      </c>
      <c r="O133" s="2" t="s">
        <v>38</v>
      </c>
      <c r="P133" s="52">
        <v>0</v>
      </c>
      <c r="Q133" s="48"/>
    </row>
    <row r="134" spans="1:17" ht="180.75" thickBot="1">
      <c r="A134" s="43" t="s">
        <v>167</v>
      </c>
      <c r="B134" s="11" t="s">
        <v>127</v>
      </c>
      <c r="C134" s="2" t="s">
        <v>128</v>
      </c>
      <c r="D134" s="2" t="s">
        <v>129</v>
      </c>
      <c r="E134" s="2" t="s">
        <v>130</v>
      </c>
      <c r="F134" s="11" t="s">
        <v>80</v>
      </c>
      <c r="G134" s="2" t="s">
        <v>42</v>
      </c>
      <c r="H134" s="27">
        <v>24000</v>
      </c>
      <c r="I134" s="20" t="s">
        <v>33</v>
      </c>
      <c r="J134" s="2" t="s">
        <v>34</v>
      </c>
      <c r="K134" s="8">
        <v>13500720</v>
      </c>
      <c r="L134" s="16">
        <v>45225</v>
      </c>
      <c r="M134" s="16">
        <v>45647</v>
      </c>
      <c r="N134" s="18" t="s">
        <v>184</v>
      </c>
      <c r="O134" s="2" t="s">
        <v>38</v>
      </c>
      <c r="P134" s="20" t="s">
        <v>173</v>
      </c>
      <c r="Q134" s="46"/>
    </row>
    <row r="135" spans="1:17" ht="165.75" thickBot="1">
      <c r="A135" s="43" t="s">
        <v>168</v>
      </c>
      <c r="B135" s="28" t="s">
        <v>144</v>
      </c>
      <c r="C135" s="28" t="s">
        <v>146</v>
      </c>
      <c r="D135" s="2" t="s">
        <v>147</v>
      </c>
      <c r="E135" s="2" t="s">
        <v>100</v>
      </c>
      <c r="F135" s="11" t="s">
        <v>27</v>
      </c>
      <c r="G135" s="11" t="s">
        <v>28</v>
      </c>
      <c r="H135" s="8">
        <v>17</v>
      </c>
      <c r="I135" s="11" t="s">
        <v>33</v>
      </c>
      <c r="J135" s="2" t="s">
        <v>34</v>
      </c>
      <c r="K135" s="8">
        <v>2579533.71</v>
      </c>
      <c r="L135" s="16">
        <v>45269</v>
      </c>
      <c r="M135" s="16">
        <v>45656</v>
      </c>
      <c r="N135" s="18" t="s">
        <v>180</v>
      </c>
      <c r="O135" s="2" t="s">
        <v>38</v>
      </c>
      <c r="P135" s="52">
        <v>0</v>
      </c>
      <c r="Q135" s="48"/>
    </row>
    <row r="136" spans="1:17" ht="180.75" thickBot="1">
      <c r="A136" s="43" t="s">
        <v>186</v>
      </c>
      <c r="B136" s="11" t="s">
        <v>127</v>
      </c>
      <c r="C136" s="2" t="s">
        <v>128</v>
      </c>
      <c r="D136" s="2" t="s">
        <v>129</v>
      </c>
      <c r="E136" s="2" t="s">
        <v>130</v>
      </c>
      <c r="F136" s="11"/>
      <c r="G136" s="2"/>
      <c r="H136" s="27"/>
      <c r="I136" s="20" t="s">
        <v>33</v>
      </c>
      <c r="J136" s="2" t="s">
        <v>34</v>
      </c>
      <c r="K136" s="8"/>
      <c r="L136" s="16">
        <v>45591</v>
      </c>
      <c r="M136" s="16">
        <v>46012</v>
      </c>
      <c r="N136" s="18" t="s">
        <v>184</v>
      </c>
      <c r="O136" s="2" t="s">
        <v>38</v>
      </c>
      <c r="P136" s="20" t="s">
        <v>173</v>
      </c>
      <c r="Q136" s="46"/>
    </row>
    <row r="137" spans="1:17" ht="180.75" thickBot="1">
      <c r="A137" s="43" t="s">
        <v>187</v>
      </c>
      <c r="B137" s="11" t="s">
        <v>71</v>
      </c>
      <c r="C137" s="2" t="s">
        <v>86</v>
      </c>
      <c r="D137" s="18" t="s">
        <v>72</v>
      </c>
      <c r="E137" s="2" t="s">
        <v>73</v>
      </c>
      <c r="F137" s="2"/>
      <c r="G137" s="2"/>
      <c r="H137" s="19"/>
      <c r="I137" s="11" t="s">
        <v>33</v>
      </c>
      <c r="J137" s="2" t="s">
        <v>34</v>
      </c>
      <c r="K137" s="8"/>
      <c r="L137" s="16">
        <v>45294</v>
      </c>
      <c r="M137" s="16">
        <v>45629</v>
      </c>
      <c r="N137" s="18" t="s">
        <v>182</v>
      </c>
      <c r="O137" s="2" t="s">
        <v>38</v>
      </c>
      <c r="P137" s="52">
        <v>0</v>
      </c>
      <c r="Q137" s="48"/>
    </row>
    <row r="138" spans="1:17" ht="180.75" thickBot="1">
      <c r="A138" s="43" t="s">
        <v>188</v>
      </c>
      <c r="B138" s="11" t="s">
        <v>127</v>
      </c>
      <c r="C138" s="2" t="s">
        <v>128</v>
      </c>
      <c r="D138" s="2" t="s">
        <v>129</v>
      </c>
      <c r="E138" s="2" t="s">
        <v>130</v>
      </c>
      <c r="F138" s="11"/>
      <c r="G138" s="2"/>
      <c r="H138" s="27"/>
      <c r="I138" s="20" t="s">
        <v>33</v>
      </c>
      <c r="J138" s="2" t="s">
        <v>34</v>
      </c>
      <c r="K138" s="8"/>
      <c r="L138" s="16">
        <v>45956</v>
      </c>
      <c r="M138" s="16">
        <v>46377</v>
      </c>
      <c r="N138" s="18" t="s">
        <v>184</v>
      </c>
      <c r="O138" s="2" t="s">
        <v>38</v>
      </c>
      <c r="P138" s="20" t="s">
        <v>173</v>
      </c>
      <c r="Q138" s="46"/>
    </row>
    <row r="139" spans="1:17" ht="180.75" thickBot="1">
      <c r="A139" s="43" t="s">
        <v>189</v>
      </c>
      <c r="B139" s="11" t="s">
        <v>71</v>
      </c>
      <c r="C139" s="2" t="s">
        <v>86</v>
      </c>
      <c r="D139" s="18" t="s">
        <v>72</v>
      </c>
      <c r="E139" s="2" t="s">
        <v>73</v>
      </c>
      <c r="F139" s="2"/>
      <c r="G139" s="2"/>
      <c r="H139" s="19"/>
      <c r="I139" s="11" t="s">
        <v>33</v>
      </c>
      <c r="J139" s="2" t="s">
        <v>34</v>
      </c>
      <c r="K139" s="8"/>
      <c r="L139" s="16">
        <v>45660</v>
      </c>
      <c r="M139" s="16">
        <v>45994</v>
      </c>
      <c r="N139" s="18" t="s">
        <v>182</v>
      </c>
      <c r="O139" s="2" t="s">
        <v>38</v>
      </c>
      <c r="P139" s="52">
        <v>0</v>
      </c>
      <c r="Q139" s="48"/>
    </row>
    <row r="140" spans="1:17" ht="57.75" customHeight="1" thickBot="1">
      <c r="A140" s="43" t="s">
        <v>230</v>
      </c>
      <c r="B140" s="28" t="s">
        <v>224</v>
      </c>
      <c r="C140" s="28" t="s">
        <v>225</v>
      </c>
      <c r="D140" s="2" t="s">
        <v>226</v>
      </c>
      <c r="E140" s="2" t="s">
        <v>227</v>
      </c>
      <c r="F140" s="11" t="s">
        <v>228</v>
      </c>
      <c r="G140" s="11" t="s">
        <v>229</v>
      </c>
      <c r="H140" s="8">
        <v>11950</v>
      </c>
      <c r="I140" s="11" t="s">
        <v>33</v>
      </c>
      <c r="J140" s="2" t="s">
        <v>34</v>
      </c>
      <c r="K140" s="8">
        <v>652113</v>
      </c>
      <c r="L140" s="16">
        <v>44966</v>
      </c>
      <c r="M140" s="16">
        <v>45321</v>
      </c>
      <c r="N140" s="18" t="s">
        <v>81</v>
      </c>
      <c r="O140" s="2" t="s">
        <v>38</v>
      </c>
      <c r="P140" s="52">
        <v>0</v>
      </c>
      <c r="Q140" s="48"/>
    </row>
    <row r="141" spans="1:17" ht="60.75" thickBot="1">
      <c r="A141" s="43" t="s">
        <v>245</v>
      </c>
      <c r="B141" s="28" t="s">
        <v>238</v>
      </c>
      <c r="C141" s="28" t="s">
        <v>239</v>
      </c>
      <c r="D141" s="2" t="s">
        <v>240</v>
      </c>
      <c r="E141" s="2" t="s">
        <v>100</v>
      </c>
      <c r="F141" s="11" t="s">
        <v>233</v>
      </c>
      <c r="G141" s="11" t="s">
        <v>234</v>
      </c>
      <c r="H141" s="8">
        <v>214</v>
      </c>
      <c r="I141" s="11" t="s">
        <v>33</v>
      </c>
      <c r="J141" s="2" t="s">
        <v>34</v>
      </c>
      <c r="K141" s="8">
        <v>299600</v>
      </c>
      <c r="L141" s="16">
        <v>44927</v>
      </c>
      <c r="M141" s="16">
        <v>44986</v>
      </c>
      <c r="N141" s="18" t="s">
        <v>39</v>
      </c>
      <c r="O141" s="2" t="s">
        <v>36</v>
      </c>
      <c r="P141" s="52">
        <v>0</v>
      </c>
      <c r="Q141" s="48"/>
    </row>
    <row r="142" spans="1:17" ht="45.75" thickBot="1">
      <c r="A142" s="43" t="s">
        <v>246</v>
      </c>
      <c r="B142" s="28" t="s">
        <v>144</v>
      </c>
      <c r="C142" s="23" t="s">
        <v>146</v>
      </c>
      <c r="D142" s="2" t="s">
        <v>242</v>
      </c>
      <c r="E142" s="2" t="s">
        <v>243</v>
      </c>
      <c r="F142" s="2">
        <v>796</v>
      </c>
      <c r="G142" s="2" t="s">
        <v>28</v>
      </c>
      <c r="H142" s="8">
        <v>2</v>
      </c>
      <c r="I142" s="11" t="s">
        <v>33</v>
      </c>
      <c r="J142" s="2" t="s">
        <v>34</v>
      </c>
      <c r="K142" s="8">
        <v>592393.34</v>
      </c>
      <c r="L142" s="35">
        <v>44962</v>
      </c>
      <c r="M142" s="45">
        <v>45047</v>
      </c>
      <c r="N142" s="18" t="s">
        <v>81</v>
      </c>
      <c r="O142" s="2" t="s">
        <v>38</v>
      </c>
      <c r="P142" s="52">
        <v>0</v>
      </c>
      <c r="Q142" s="48"/>
    </row>
    <row r="143" spans="1:17" ht="90.75" thickBot="1">
      <c r="A143" s="61" t="s">
        <v>270</v>
      </c>
      <c r="B143" s="28" t="s">
        <v>259</v>
      </c>
      <c r="C143" s="23" t="s">
        <v>260</v>
      </c>
      <c r="D143" s="2" t="s">
        <v>261</v>
      </c>
      <c r="E143" s="2" t="s">
        <v>262</v>
      </c>
      <c r="F143" s="2">
        <v>796</v>
      </c>
      <c r="G143" s="2" t="s">
        <v>28</v>
      </c>
      <c r="H143" s="8">
        <v>40</v>
      </c>
      <c r="I143" s="11" t="s">
        <v>33</v>
      </c>
      <c r="J143" s="2" t="s">
        <v>34</v>
      </c>
      <c r="K143" s="8">
        <v>365711.6</v>
      </c>
      <c r="L143" s="35">
        <v>44990</v>
      </c>
      <c r="M143" s="45">
        <v>45078</v>
      </c>
      <c r="N143" s="18" t="s">
        <v>81</v>
      </c>
      <c r="O143" s="2" t="s">
        <v>38</v>
      </c>
      <c r="P143" s="52">
        <v>0</v>
      </c>
      <c r="Q143" s="48"/>
    </row>
    <row r="144" spans="1:17" ht="135.75" thickBot="1">
      <c r="A144" s="61" t="s">
        <v>275</v>
      </c>
      <c r="B144" s="20" t="s">
        <v>191</v>
      </c>
      <c r="C144" s="21" t="s">
        <v>272</v>
      </c>
      <c r="D144" s="21" t="s">
        <v>273</v>
      </c>
      <c r="E144" s="67" t="s">
        <v>274</v>
      </c>
      <c r="F144" s="11" t="s">
        <v>95</v>
      </c>
      <c r="G144" s="11" t="s">
        <v>35</v>
      </c>
      <c r="H144" s="8">
        <v>1</v>
      </c>
      <c r="I144" s="11" t="s">
        <v>33</v>
      </c>
      <c r="J144" s="2" t="s">
        <v>34</v>
      </c>
      <c r="K144" s="8">
        <v>10437840</v>
      </c>
      <c r="L144" s="35">
        <v>44962</v>
      </c>
      <c r="M144" s="45">
        <v>45292</v>
      </c>
      <c r="N144" s="18" t="s">
        <v>81</v>
      </c>
      <c r="O144" s="20" t="s">
        <v>38</v>
      </c>
      <c r="P144" s="52">
        <v>0</v>
      </c>
      <c r="Q144" s="48"/>
    </row>
    <row r="145" spans="1:17" ht="105.75" thickBot="1">
      <c r="A145" s="61" t="s">
        <v>286</v>
      </c>
      <c r="B145" s="20" t="s">
        <v>277</v>
      </c>
      <c r="C145" s="21" t="s">
        <v>278</v>
      </c>
      <c r="D145" s="21" t="s">
        <v>279</v>
      </c>
      <c r="E145" s="67" t="s">
        <v>280</v>
      </c>
      <c r="F145" s="20" t="s">
        <v>27</v>
      </c>
      <c r="G145" s="20" t="s">
        <v>28</v>
      </c>
      <c r="H145" s="8">
        <v>141</v>
      </c>
      <c r="I145" s="11" t="s">
        <v>33</v>
      </c>
      <c r="J145" s="2" t="s">
        <v>34</v>
      </c>
      <c r="K145" s="8">
        <v>442392.2</v>
      </c>
      <c r="L145" s="35">
        <v>44990</v>
      </c>
      <c r="M145" s="45">
        <v>45047</v>
      </c>
      <c r="N145" s="18" t="s">
        <v>81</v>
      </c>
      <c r="O145" s="20" t="s">
        <v>38</v>
      </c>
      <c r="P145" s="52">
        <v>0</v>
      </c>
      <c r="Q145" s="48"/>
    </row>
    <row r="146" spans="1:17" ht="45.75" thickBot="1">
      <c r="A146" s="61" t="s">
        <v>290</v>
      </c>
      <c r="B146" s="28" t="s">
        <v>145</v>
      </c>
      <c r="C146" s="28" t="s">
        <v>288</v>
      </c>
      <c r="D146" s="2" t="s">
        <v>289</v>
      </c>
      <c r="E146" s="2" t="s">
        <v>100</v>
      </c>
      <c r="F146" s="11" t="s">
        <v>95</v>
      </c>
      <c r="G146" s="11" t="s">
        <v>35</v>
      </c>
      <c r="H146" s="8">
        <v>1</v>
      </c>
      <c r="I146" s="11" t="s">
        <v>33</v>
      </c>
      <c r="J146" s="2" t="s">
        <v>34</v>
      </c>
      <c r="K146" s="8">
        <v>159683.29</v>
      </c>
      <c r="L146" s="16">
        <v>45029</v>
      </c>
      <c r="M146" s="16">
        <v>45127</v>
      </c>
      <c r="N146" s="18" t="s">
        <v>81</v>
      </c>
      <c r="O146" s="2" t="s">
        <v>38</v>
      </c>
      <c r="P146" s="52">
        <v>0</v>
      </c>
      <c r="Q146" s="48"/>
    </row>
    <row r="147" spans="1:17" ht="45.75" thickBot="1">
      <c r="A147" s="61" t="s">
        <v>300</v>
      </c>
      <c r="B147" s="28" t="s">
        <v>254</v>
      </c>
      <c r="C147" s="28" t="s">
        <v>297</v>
      </c>
      <c r="D147" s="2" t="s">
        <v>298</v>
      </c>
      <c r="E147" s="2" t="s">
        <v>299</v>
      </c>
      <c r="F147" s="20" t="s">
        <v>27</v>
      </c>
      <c r="G147" s="20" t="s">
        <v>28</v>
      </c>
      <c r="H147" s="8">
        <v>7</v>
      </c>
      <c r="I147" s="11" t="s">
        <v>33</v>
      </c>
      <c r="J147" s="2" t="s">
        <v>34</v>
      </c>
      <c r="K147" s="8">
        <v>464812.18</v>
      </c>
      <c r="L147" s="16">
        <v>45029</v>
      </c>
      <c r="M147" s="16">
        <v>45127</v>
      </c>
      <c r="N147" s="18" t="s">
        <v>81</v>
      </c>
      <c r="O147" s="2" t="s">
        <v>38</v>
      </c>
      <c r="P147" s="52">
        <v>0</v>
      </c>
      <c r="Q147" s="48"/>
    </row>
    <row r="148" spans="1:17" ht="45.75" thickBot="1">
      <c r="A148" s="61" t="s">
        <v>308</v>
      </c>
      <c r="B148" s="28" t="s">
        <v>302</v>
      </c>
      <c r="C148" s="28" t="s">
        <v>303</v>
      </c>
      <c r="D148" s="2" t="s">
        <v>304</v>
      </c>
      <c r="E148" s="2" t="s">
        <v>305</v>
      </c>
      <c r="F148" s="20" t="s">
        <v>306</v>
      </c>
      <c r="G148" s="20" t="s">
        <v>307</v>
      </c>
      <c r="H148" s="8">
        <v>363.4</v>
      </c>
      <c r="I148" s="11" t="s">
        <v>33</v>
      </c>
      <c r="J148" s="2" t="s">
        <v>34</v>
      </c>
      <c r="K148" s="8">
        <v>245360.41</v>
      </c>
      <c r="L148" s="16">
        <v>45029</v>
      </c>
      <c r="M148" s="16">
        <v>45097</v>
      </c>
      <c r="N148" s="18" t="s">
        <v>81</v>
      </c>
      <c r="O148" s="2" t="s">
        <v>38</v>
      </c>
      <c r="P148" s="52">
        <v>0</v>
      </c>
      <c r="Q148" s="48"/>
    </row>
    <row r="149" spans="1:17" ht="60.75" thickBot="1">
      <c r="A149" s="61" t="s">
        <v>313</v>
      </c>
      <c r="B149" s="28" t="s">
        <v>310</v>
      </c>
      <c r="C149" s="28" t="s">
        <v>311</v>
      </c>
      <c r="D149" s="2" t="s">
        <v>320</v>
      </c>
      <c r="E149" s="20" t="s">
        <v>100</v>
      </c>
      <c r="F149" s="11" t="s">
        <v>312</v>
      </c>
      <c r="G149" s="2" t="s">
        <v>42</v>
      </c>
      <c r="H149" s="8">
        <v>23424.73</v>
      </c>
      <c r="I149" s="11" t="s">
        <v>33</v>
      </c>
      <c r="J149" s="2" t="s">
        <v>34</v>
      </c>
      <c r="K149" s="8">
        <v>1977398.69</v>
      </c>
      <c r="L149" s="16">
        <v>45029</v>
      </c>
      <c r="M149" s="16">
        <v>45189</v>
      </c>
      <c r="N149" s="18" t="s">
        <v>81</v>
      </c>
      <c r="O149" s="2" t="s">
        <v>38</v>
      </c>
      <c r="P149" s="52">
        <v>0</v>
      </c>
      <c r="Q149" s="48"/>
    </row>
    <row r="150" spans="1:17" ht="180.75" thickBot="1">
      <c r="A150" s="61" t="s">
        <v>319</v>
      </c>
      <c r="B150" s="28" t="s">
        <v>110</v>
      </c>
      <c r="C150" s="28" t="s">
        <v>315</v>
      </c>
      <c r="D150" s="2" t="s">
        <v>316</v>
      </c>
      <c r="E150" s="20" t="s">
        <v>317</v>
      </c>
      <c r="F150" s="11" t="s">
        <v>27</v>
      </c>
      <c r="G150" s="2" t="s">
        <v>318</v>
      </c>
      <c r="H150" s="8">
        <v>3</v>
      </c>
      <c r="I150" s="11" t="s">
        <v>33</v>
      </c>
      <c r="J150" s="2" t="s">
        <v>34</v>
      </c>
      <c r="K150" s="8">
        <v>282568.08</v>
      </c>
      <c r="L150" s="16">
        <v>45029</v>
      </c>
      <c r="M150" s="16">
        <v>45158</v>
      </c>
      <c r="N150" s="18" t="s">
        <v>81</v>
      </c>
      <c r="O150" s="2" t="s">
        <v>38</v>
      </c>
      <c r="P150" s="52">
        <v>0</v>
      </c>
      <c r="Q150" s="48"/>
    </row>
    <row r="151" spans="1:17" ht="75.75" thickBot="1">
      <c r="A151" s="61" t="s">
        <v>332</v>
      </c>
      <c r="B151" s="20" t="s">
        <v>327</v>
      </c>
      <c r="C151" s="21" t="s">
        <v>328</v>
      </c>
      <c r="D151" s="32" t="s">
        <v>329</v>
      </c>
      <c r="E151" s="21" t="s">
        <v>330</v>
      </c>
      <c r="F151" s="21">
        <v>876</v>
      </c>
      <c r="G151" s="21" t="s">
        <v>35</v>
      </c>
      <c r="H151" s="33">
        <v>1</v>
      </c>
      <c r="I151" s="20" t="s">
        <v>33</v>
      </c>
      <c r="J151" s="21" t="s">
        <v>34</v>
      </c>
      <c r="K151" s="34">
        <v>11000000</v>
      </c>
      <c r="L151" s="35">
        <v>45019</v>
      </c>
      <c r="M151" s="35">
        <v>45174</v>
      </c>
      <c r="N151" s="21" t="s">
        <v>81</v>
      </c>
      <c r="O151" s="21" t="s">
        <v>38</v>
      </c>
      <c r="P151" s="52">
        <v>0</v>
      </c>
      <c r="Q151" s="48"/>
    </row>
    <row r="152" spans="1:17" ht="75.75" thickBot="1">
      <c r="A152" s="61" t="s">
        <v>347</v>
      </c>
      <c r="B152" s="73" t="s">
        <v>103</v>
      </c>
      <c r="C152" s="20" t="s">
        <v>104</v>
      </c>
      <c r="D152" s="21" t="s">
        <v>113</v>
      </c>
      <c r="E152" s="32" t="s">
        <v>344</v>
      </c>
      <c r="F152" s="20" t="s">
        <v>27</v>
      </c>
      <c r="G152" s="20" t="s">
        <v>28</v>
      </c>
      <c r="H152" s="33">
        <v>119</v>
      </c>
      <c r="I152" s="20" t="s">
        <v>33</v>
      </c>
      <c r="J152" s="21" t="s">
        <v>34</v>
      </c>
      <c r="K152" s="47">
        <v>737444.45</v>
      </c>
      <c r="L152" s="35">
        <v>45056</v>
      </c>
      <c r="M152" s="35">
        <v>45268</v>
      </c>
      <c r="N152" s="21" t="s">
        <v>81</v>
      </c>
      <c r="O152" s="21" t="s">
        <v>38</v>
      </c>
      <c r="P152" s="52">
        <v>0</v>
      </c>
      <c r="Q152" s="48"/>
    </row>
    <row r="153" spans="1:17" ht="45.75" thickBot="1">
      <c r="A153" s="61" t="s">
        <v>348</v>
      </c>
      <c r="B153" s="73" t="s">
        <v>44</v>
      </c>
      <c r="C153" s="20" t="s">
        <v>45</v>
      </c>
      <c r="D153" s="21" t="s">
        <v>346</v>
      </c>
      <c r="E153" s="32" t="s">
        <v>100</v>
      </c>
      <c r="F153" s="20" t="s">
        <v>27</v>
      </c>
      <c r="G153" s="20" t="s">
        <v>28</v>
      </c>
      <c r="H153" s="33">
        <v>294</v>
      </c>
      <c r="I153" s="20" t="s">
        <v>33</v>
      </c>
      <c r="J153" s="21" t="s">
        <v>34</v>
      </c>
      <c r="K153" s="47">
        <v>519980.32</v>
      </c>
      <c r="L153" s="35">
        <v>45056</v>
      </c>
      <c r="M153" s="35">
        <v>45268</v>
      </c>
      <c r="N153" s="21" t="s">
        <v>81</v>
      </c>
      <c r="O153" s="21" t="s">
        <v>38</v>
      </c>
      <c r="P153" s="52">
        <v>0</v>
      </c>
      <c r="Q153" s="48"/>
    </row>
    <row r="154" spans="1:17" ht="150.75" thickBot="1">
      <c r="A154" s="61" t="s">
        <v>355</v>
      </c>
      <c r="B154" s="73" t="s">
        <v>110</v>
      </c>
      <c r="C154" s="20" t="s">
        <v>356</v>
      </c>
      <c r="D154" s="21" t="s">
        <v>353</v>
      </c>
      <c r="E154" s="32" t="s">
        <v>354</v>
      </c>
      <c r="F154" s="20" t="s">
        <v>27</v>
      </c>
      <c r="G154" s="20" t="s">
        <v>28</v>
      </c>
      <c r="H154" s="33">
        <v>39</v>
      </c>
      <c r="I154" s="20" t="s">
        <v>33</v>
      </c>
      <c r="J154" s="21" t="s">
        <v>34</v>
      </c>
      <c r="K154" s="47">
        <v>715272.56</v>
      </c>
      <c r="L154" s="35">
        <v>45056</v>
      </c>
      <c r="M154" s="35">
        <v>45268</v>
      </c>
      <c r="N154" s="21" t="s">
        <v>81</v>
      </c>
      <c r="O154" s="21" t="s">
        <v>38</v>
      </c>
      <c r="P154" s="52">
        <v>0</v>
      </c>
      <c r="Q154" s="48"/>
    </row>
    <row r="155" spans="1:17" ht="90.75" thickBot="1">
      <c r="A155" s="61" t="s">
        <v>370</v>
      </c>
      <c r="B155" s="73" t="s">
        <v>359</v>
      </c>
      <c r="C155" s="20" t="s">
        <v>360</v>
      </c>
      <c r="D155" s="21" t="s">
        <v>361</v>
      </c>
      <c r="E155" s="32" t="s">
        <v>362</v>
      </c>
      <c r="F155" s="20" t="s">
        <v>27</v>
      </c>
      <c r="G155" s="20" t="s">
        <v>28</v>
      </c>
      <c r="H155" s="33">
        <v>4</v>
      </c>
      <c r="I155" s="20" t="s">
        <v>33</v>
      </c>
      <c r="J155" s="21" t="s">
        <v>34</v>
      </c>
      <c r="K155" s="47">
        <v>156931.66</v>
      </c>
      <c r="L155" s="35">
        <v>45056</v>
      </c>
      <c r="M155" s="35">
        <v>45146</v>
      </c>
      <c r="N155" s="21" t="s">
        <v>81</v>
      </c>
      <c r="O155" s="21" t="s">
        <v>38</v>
      </c>
      <c r="P155" s="52">
        <v>0</v>
      </c>
    </row>
    <row r="156" spans="1:17" ht="45.75" thickBot="1">
      <c r="A156" s="61" t="s">
        <v>371</v>
      </c>
      <c r="B156" s="73" t="s">
        <v>364</v>
      </c>
      <c r="C156" s="20" t="s">
        <v>365</v>
      </c>
      <c r="D156" s="21" t="s">
        <v>366</v>
      </c>
      <c r="E156" s="32" t="s">
        <v>367</v>
      </c>
      <c r="F156" s="20" t="s">
        <v>27</v>
      </c>
      <c r="G156" s="20" t="s">
        <v>28</v>
      </c>
      <c r="H156" s="33">
        <v>6</v>
      </c>
      <c r="I156" s="20" t="s">
        <v>33</v>
      </c>
      <c r="J156" s="21" t="s">
        <v>34</v>
      </c>
      <c r="K156" s="47">
        <v>416585</v>
      </c>
      <c r="L156" s="35">
        <v>45056</v>
      </c>
      <c r="M156" s="35">
        <v>45146</v>
      </c>
      <c r="N156" s="21" t="s">
        <v>81</v>
      </c>
      <c r="O156" s="21" t="s">
        <v>38</v>
      </c>
      <c r="P156" s="52">
        <v>0</v>
      </c>
    </row>
    <row r="157" spans="1:17" ht="409.6" thickBot="1">
      <c r="A157" s="61" t="s">
        <v>390</v>
      </c>
      <c r="B157" s="73" t="s">
        <v>383</v>
      </c>
      <c r="C157" s="20" t="s">
        <v>383</v>
      </c>
      <c r="D157" s="21" t="s">
        <v>385</v>
      </c>
      <c r="E157" s="32" t="s">
        <v>384</v>
      </c>
      <c r="F157" s="21">
        <v>876</v>
      </c>
      <c r="G157" s="21" t="s">
        <v>35</v>
      </c>
      <c r="H157" s="33">
        <v>1</v>
      </c>
      <c r="I157" s="20" t="s">
        <v>33</v>
      </c>
      <c r="J157" s="21" t="s">
        <v>34</v>
      </c>
      <c r="K157" s="47">
        <v>2042175.32</v>
      </c>
      <c r="L157" s="35">
        <v>45087</v>
      </c>
      <c r="M157" s="35">
        <v>45238</v>
      </c>
      <c r="N157" s="21" t="s">
        <v>81</v>
      </c>
      <c r="O157" s="21" t="s">
        <v>38</v>
      </c>
      <c r="P157" s="52">
        <v>0</v>
      </c>
    </row>
    <row r="158" spans="1:17" ht="45.75" thickBot="1">
      <c r="A158" s="61" t="s">
        <v>391</v>
      </c>
      <c r="B158" s="28" t="s">
        <v>259</v>
      </c>
      <c r="C158" s="23" t="s">
        <v>260</v>
      </c>
      <c r="D158" s="2" t="s">
        <v>387</v>
      </c>
      <c r="E158" s="2" t="s">
        <v>388</v>
      </c>
      <c r="F158" s="2">
        <v>796</v>
      </c>
      <c r="G158" s="2" t="s">
        <v>28</v>
      </c>
      <c r="H158" s="8">
        <v>20</v>
      </c>
      <c r="I158" s="11" t="s">
        <v>33</v>
      </c>
      <c r="J158" s="2" t="s">
        <v>34</v>
      </c>
      <c r="K158" s="8">
        <v>435280.8</v>
      </c>
      <c r="L158" s="35">
        <v>45088</v>
      </c>
      <c r="M158" s="45">
        <v>45139</v>
      </c>
      <c r="N158" s="18" t="s">
        <v>81</v>
      </c>
      <c r="O158" s="2" t="s">
        <v>38</v>
      </c>
      <c r="P158" s="52">
        <v>0</v>
      </c>
    </row>
    <row r="159" spans="1:17" ht="75.75" thickBot="1">
      <c r="A159" s="61" t="s">
        <v>392</v>
      </c>
      <c r="B159" s="28" t="s">
        <v>110</v>
      </c>
      <c r="C159" s="23" t="s">
        <v>111</v>
      </c>
      <c r="D159" s="2" t="s">
        <v>112</v>
      </c>
      <c r="E159" s="2" t="s">
        <v>123</v>
      </c>
      <c r="F159" s="2">
        <v>796</v>
      </c>
      <c r="G159" s="2" t="s">
        <v>28</v>
      </c>
      <c r="H159" s="8">
        <v>108</v>
      </c>
      <c r="I159" s="11" t="s">
        <v>33</v>
      </c>
      <c r="J159" s="2" t="s">
        <v>34</v>
      </c>
      <c r="K159" s="8">
        <v>3649622.79</v>
      </c>
      <c r="L159" s="35">
        <v>45089</v>
      </c>
      <c r="M159" s="16">
        <v>45264</v>
      </c>
      <c r="N159" s="18" t="s">
        <v>82</v>
      </c>
      <c r="O159" s="2" t="s">
        <v>38</v>
      </c>
      <c r="P159" s="52">
        <v>0</v>
      </c>
    </row>
    <row r="160" spans="1:17" ht="75.75" thickBot="1">
      <c r="A160" s="61" t="s">
        <v>412</v>
      </c>
      <c r="B160" s="11" t="s">
        <v>44</v>
      </c>
      <c r="C160" s="2" t="s">
        <v>45</v>
      </c>
      <c r="D160" s="2" t="s">
        <v>396</v>
      </c>
      <c r="E160" s="2" t="s">
        <v>397</v>
      </c>
      <c r="F160" s="11" t="s">
        <v>27</v>
      </c>
      <c r="G160" s="2" t="s">
        <v>28</v>
      </c>
      <c r="H160" s="8" t="s">
        <v>117</v>
      </c>
      <c r="I160" s="11" t="s">
        <v>33</v>
      </c>
      <c r="J160" s="2" t="s">
        <v>34</v>
      </c>
      <c r="K160" s="8">
        <v>2500000</v>
      </c>
      <c r="L160" s="16">
        <v>45081</v>
      </c>
      <c r="M160" s="16">
        <v>45629</v>
      </c>
      <c r="N160" s="18" t="s">
        <v>81</v>
      </c>
      <c r="O160" s="2" t="s">
        <v>38</v>
      </c>
      <c r="P160" s="52">
        <v>0</v>
      </c>
    </row>
    <row r="161" spans="1:16" ht="45.75" thickBot="1">
      <c r="A161" s="61" t="s">
        <v>413</v>
      </c>
      <c r="B161" s="28" t="s">
        <v>254</v>
      </c>
      <c r="C161" s="28" t="s">
        <v>297</v>
      </c>
      <c r="D161" s="2" t="s">
        <v>298</v>
      </c>
      <c r="E161" s="2" t="s">
        <v>299</v>
      </c>
      <c r="F161" s="20" t="s">
        <v>27</v>
      </c>
      <c r="G161" s="20" t="s">
        <v>28</v>
      </c>
      <c r="H161" s="8">
        <v>4</v>
      </c>
      <c r="I161" s="11" t="s">
        <v>33</v>
      </c>
      <c r="J161" s="2" t="s">
        <v>34</v>
      </c>
      <c r="K161" s="8">
        <v>265606.96000000002</v>
      </c>
      <c r="L161" s="16">
        <v>45082</v>
      </c>
      <c r="M161" s="16">
        <v>45189</v>
      </c>
      <c r="N161" s="18" t="s">
        <v>81</v>
      </c>
      <c r="O161" s="2" t="s">
        <v>38</v>
      </c>
      <c r="P161" s="52">
        <v>0</v>
      </c>
    </row>
    <row r="162" spans="1:16" ht="120.75" thickBot="1">
      <c r="A162" s="61" t="s">
        <v>414</v>
      </c>
      <c r="B162" s="28" t="s">
        <v>110</v>
      </c>
      <c r="C162" s="28" t="s">
        <v>401</v>
      </c>
      <c r="D162" s="2" t="s">
        <v>402</v>
      </c>
      <c r="E162" s="2" t="s">
        <v>403</v>
      </c>
      <c r="F162" s="20" t="s">
        <v>27</v>
      </c>
      <c r="G162" s="20" t="s">
        <v>28</v>
      </c>
      <c r="H162" s="8">
        <v>2</v>
      </c>
      <c r="I162" s="11" t="s">
        <v>33</v>
      </c>
      <c r="J162" s="2" t="s">
        <v>34</v>
      </c>
      <c r="K162" s="8">
        <v>248208.27</v>
      </c>
      <c r="L162" s="16">
        <v>45082</v>
      </c>
      <c r="M162" s="16">
        <v>45158</v>
      </c>
      <c r="N162" s="18" t="s">
        <v>81</v>
      </c>
      <c r="O162" s="2" t="s">
        <v>38</v>
      </c>
      <c r="P162" s="52">
        <v>0</v>
      </c>
    </row>
    <row r="163" spans="1:16" ht="45.75" thickBot="1">
      <c r="A163" s="61" t="s">
        <v>415</v>
      </c>
      <c r="B163" s="28" t="s">
        <v>405</v>
      </c>
      <c r="C163" s="28" t="s">
        <v>406</v>
      </c>
      <c r="D163" s="2" t="s">
        <v>320</v>
      </c>
      <c r="E163" s="20" t="s">
        <v>407</v>
      </c>
      <c r="F163" s="11" t="s">
        <v>312</v>
      </c>
      <c r="G163" s="2" t="s">
        <v>42</v>
      </c>
      <c r="H163" s="8">
        <v>3172</v>
      </c>
      <c r="I163" s="11" t="s">
        <v>33</v>
      </c>
      <c r="J163" s="2" t="s">
        <v>34</v>
      </c>
      <c r="K163" s="8">
        <v>408673.88</v>
      </c>
      <c r="L163" s="16">
        <v>45083</v>
      </c>
      <c r="M163" s="16">
        <v>45159</v>
      </c>
      <c r="N163" s="18" t="s">
        <v>81</v>
      </c>
      <c r="O163" s="2" t="s">
        <v>38</v>
      </c>
      <c r="P163" s="52">
        <v>0</v>
      </c>
    </row>
    <row r="164" spans="1:16" ht="60.75" thickBot="1">
      <c r="A164" s="61" t="s">
        <v>426</v>
      </c>
      <c r="B164" s="28" t="s">
        <v>259</v>
      </c>
      <c r="C164" s="28" t="s">
        <v>394</v>
      </c>
      <c r="D164" s="2" t="s">
        <v>422</v>
      </c>
      <c r="E164" s="20" t="s">
        <v>428</v>
      </c>
      <c r="F164" s="11" t="s">
        <v>27</v>
      </c>
      <c r="G164" s="20" t="s">
        <v>28</v>
      </c>
      <c r="H164" s="8">
        <v>20</v>
      </c>
      <c r="I164" s="11" t="s">
        <v>33</v>
      </c>
      <c r="J164" s="2" t="s">
        <v>34</v>
      </c>
      <c r="K164" s="8">
        <v>435280.8</v>
      </c>
      <c r="L164" s="16">
        <v>45117</v>
      </c>
      <c r="M164" s="16">
        <v>45160</v>
      </c>
      <c r="N164" s="18" t="s">
        <v>39</v>
      </c>
      <c r="O164" s="2" t="s">
        <v>36</v>
      </c>
      <c r="P164" s="52">
        <v>0</v>
      </c>
    </row>
    <row r="165" spans="1:16" ht="44.25" customHeight="1" thickBot="1">
      <c r="A165" s="61" t="s">
        <v>427</v>
      </c>
      <c r="B165" s="28" t="s">
        <v>110</v>
      </c>
      <c r="C165" s="28" t="s">
        <v>111</v>
      </c>
      <c r="D165" s="2" t="s">
        <v>423</v>
      </c>
      <c r="E165" s="32" t="s">
        <v>424</v>
      </c>
      <c r="F165" s="20" t="s">
        <v>27</v>
      </c>
      <c r="G165" s="20" t="s">
        <v>28</v>
      </c>
      <c r="H165" s="8">
        <v>1</v>
      </c>
      <c r="I165" s="11" t="s">
        <v>33</v>
      </c>
      <c r="J165" s="2" t="s">
        <v>34</v>
      </c>
      <c r="K165" s="8">
        <v>742776.33</v>
      </c>
      <c r="L165" s="16">
        <v>45117</v>
      </c>
      <c r="M165" s="16">
        <v>45199</v>
      </c>
      <c r="N165" s="18" t="s">
        <v>81</v>
      </c>
      <c r="O165" s="2" t="s">
        <v>38</v>
      </c>
      <c r="P165" s="52">
        <v>0</v>
      </c>
    </row>
    <row r="166" spans="1:16" ht="135.75" thickBot="1">
      <c r="A166" s="61" t="s">
        <v>444</v>
      </c>
      <c r="B166" s="73" t="s">
        <v>435</v>
      </c>
      <c r="C166" s="20" t="s">
        <v>436</v>
      </c>
      <c r="D166" s="21" t="s">
        <v>437</v>
      </c>
      <c r="E166" s="32" t="s">
        <v>438</v>
      </c>
      <c r="F166" s="20" t="s">
        <v>95</v>
      </c>
      <c r="G166" s="20" t="s">
        <v>35</v>
      </c>
      <c r="H166" s="33">
        <v>1</v>
      </c>
      <c r="I166" s="20" t="s">
        <v>33</v>
      </c>
      <c r="J166" s="21" t="s">
        <v>420</v>
      </c>
      <c r="K166" s="47">
        <v>1996666.67</v>
      </c>
      <c r="L166" s="16">
        <v>45119</v>
      </c>
      <c r="M166" s="35">
        <v>45322</v>
      </c>
      <c r="N166" s="21" t="s">
        <v>81</v>
      </c>
      <c r="O166" s="21" t="s">
        <v>38</v>
      </c>
      <c r="P166" s="52">
        <v>0</v>
      </c>
    </row>
    <row r="167" spans="1:16" ht="60.75" thickBot="1">
      <c r="A167" s="61" t="s">
        <v>456</v>
      </c>
      <c r="B167" s="73" t="s">
        <v>452</v>
      </c>
      <c r="C167" s="20" t="s">
        <v>453</v>
      </c>
      <c r="D167" s="21" t="s">
        <v>454</v>
      </c>
      <c r="E167" s="32" t="s">
        <v>455</v>
      </c>
      <c r="F167" s="20" t="s">
        <v>27</v>
      </c>
      <c r="G167" s="20" t="s">
        <v>318</v>
      </c>
      <c r="H167" s="33">
        <v>1</v>
      </c>
      <c r="I167" s="20" t="s">
        <v>33</v>
      </c>
      <c r="J167" s="21" t="s">
        <v>420</v>
      </c>
      <c r="K167" s="47">
        <v>429096.67</v>
      </c>
      <c r="L167" s="16">
        <v>45152</v>
      </c>
      <c r="M167" s="35">
        <v>45290</v>
      </c>
      <c r="N167" s="21" t="s">
        <v>81</v>
      </c>
      <c r="O167" s="21" t="s">
        <v>38</v>
      </c>
      <c r="P167" s="52">
        <v>0</v>
      </c>
    </row>
    <row r="168" spans="1:16">
      <c r="K168" s="7">
        <f>SUM(K123:K167)</f>
        <v>76535103.12999998</v>
      </c>
    </row>
  </sheetData>
  <autoFilter ref="A15:O104">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L120:M120"/>
    <mergeCell ref="A109:Q110"/>
    <mergeCell ref="A119:A121"/>
    <mergeCell ref="B119:B121"/>
    <mergeCell ref="C119:C121"/>
    <mergeCell ref="D119:M119"/>
    <mergeCell ref="N119:N121"/>
    <mergeCell ref="O119:O120"/>
    <mergeCell ref="P119:P121"/>
    <mergeCell ref="Q119:Q121"/>
    <mergeCell ref="D120:D121"/>
    <mergeCell ref="E120:E121"/>
    <mergeCell ref="F120:G120"/>
    <mergeCell ref="H120:H121"/>
    <mergeCell ref="I120:J120"/>
    <mergeCell ref="K120:K121"/>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B12:Q12"/>
    <mergeCell ref="P15:P17"/>
    <mergeCell ref="B15:B17"/>
    <mergeCell ref="C15:C17"/>
    <mergeCell ref="E16:E17"/>
    <mergeCell ref="D15:M15"/>
    <mergeCell ref="H16:H17"/>
    <mergeCell ref="A107:Q108"/>
    <mergeCell ref="L16:M16"/>
    <mergeCell ref="Q15:Q17"/>
    <mergeCell ref="K104:M104"/>
    <mergeCell ref="O104:P104"/>
    <mergeCell ref="K103:M103"/>
    <mergeCell ref="O103:P103"/>
    <mergeCell ref="B103:I103"/>
    <mergeCell ref="B102:I102"/>
  </mergeCells>
  <phoneticPr fontId="9" type="noConversion"/>
  <hyperlinks>
    <hyperlink ref="B9" r:id="rId1" display="id_jur11@spbger.ru"/>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cp:lastModifiedBy>
  <cp:lastPrinted>2023-08-16T12:18:07Z</cp:lastPrinted>
  <dcterms:created xsi:type="dcterms:W3CDTF">2011-01-28T08:18:11Z</dcterms:created>
  <dcterms:modified xsi:type="dcterms:W3CDTF">2023-08-17T08:27:06Z</dcterms:modified>
</cp:coreProperties>
</file>